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14820" windowHeight="8025" activeTab="5"/>
  </bookViews>
  <sheets>
    <sheet name="grand_prix_kluby" sheetId="1" r:id="rId1"/>
    <sheet name="grand_prix_2013" sheetId="2" r:id="rId2"/>
    <sheet name="gajowy" sheetId="3" r:id="rId3"/>
    <sheet name="kregoslup" sheetId="4" r:id="rId4"/>
    <sheet name="wloczykij" sheetId="5" r:id="rId5"/>
    <sheet name="przemadrzalek" sheetId="6" r:id="rId6"/>
  </sheets>
  <definedNames>
    <definedName name="_xlnm._FilterDatabase" localSheetId="1" hidden="1">'grand_prix_2013'!$A$4:$L$242</definedName>
    <definedName name="_xlnm._FilterDatabase" localSheetId="3" hidden="1">'kregoslup'!$A$2:$J$100</definedName>
    <definedName name="_xlnm._FilterDatabase" localSheetId="4" hidden="1">'wloczykij'!$A$2:$K$24</definedName>
  </definedNames>
  <calcPr fullCalcOnLoad="1"/>
</workbook>
</file>

<file path=xl/sharedStrings.xml><?xml version="1.0" encoding="utf-8"?>
<sst xmlns="http://schemas.openxmlformats.org/spreadsheetml/2006/main" count="2182" uniqueCount="346">
  <si>
    <t>Bieg Gajowego</t>
  </si>
  <si>
    <t>Bieg Włóczykija</t>
  </si>
  <si>
    <t>Bieg Przemądrzałka</t>
  </si>
  <si>
    <t>Kategoria</t>
  </si>
  <si>
    <t>I</t>
  </si>
  <si>
    <t>II</t>
  </si>
  <si>
    <t>III</t>
  </si>
  <si>
    <t>11.05.2013</t>
  </si>
  <si>
    <t>16.06.2013</t>
  </si>
  <si>
    <t>08.09.2013</t>
  </si>
  <si>
    <t>M-CE</t>
  </si>
  <si>
    <t>NAZWISKO IMIĘ</t>
  </si>
  <si>
    <t>ROCZNIK</t>
  </si>
  <si>
    <t>KLUB</t>
  </si>
  <si>
    <t>5 KM</t>
  </si>
  <si>
    <t>CZAS</t>
  </si>
  <si>
    <t>MICHALCZUK KAMIL</t>
  </si>
  <si>
    <t>MKB TEAM MAŁKINIA</t>
  </si>
  <si>
    <t>FIGAT ANDRZEJ</t>
  </si>
  <si>
    <t>KOBYŁKA</t>
  </si>
  <si>
    <t>PIECH PIOTR</t>
  </si>
  <si>
    <t>TUŁOWIECKI PAWEŁ</t>
  </si>
  <si>
    <t>WKB META LUBLINIEC</t>
  </si>
  <si>
    <t>BARSZCZ PAWEŁ</t>
  </si>
  <si>
    <t>KLEPACKI TOMASZ</t>
  </si>
  <si>
    <t>BIELAŃSKI KB WARSZAWA</t>
  </si>
  <si>
    <t>DZIKOWSKI KRZYSZTOF</t>
  </si>
  <si>
    <t>OSTRÓW MAZ.</t>
  </si>
  <si>
    <t>WARDASZKA ANGELIKA</t>
  </si>
  <si>
    <t>UOLKA OSTRÓW MAZ.</t>
  </si>
  <si>
    <t>SIELECKI MICHAŁ</t>
  </si>
  <si>
    <t>DRUZYNA SZPIKU</t>
  </si>
  <si>
    <t>SZMIDT JACEK</t>
  </si>
  <si>
    <t>ŚLEDZIEWSKI MARIUSZ</t>
  </si>
  <si>
    <t>SM KOMOROWO</t>
  </si>
  <si>
    <t>DŁUGOŁĘDZKI SŁAWOMIR</t>
  </si>
  <si>
    <t>ROSIŃSKI ZBIGNIEW</t>
  </si>
  <si>
    <t>JANUSZ ROBERT</t>
  </si>
  <si>
    <t>FALTYN PAWEŁ</t>
  </si>
  <si>
    <t>OŚCIŁOWSKI MARCIN</t>
  </si>
  <si>
    <t>WARSZAWA</t>
  </si>
  <si>
    <t>MAGRZYK CZESŁAW</t>
  </si>
  <si>
    <t>TENDERENDA KAMIL</t>
  </si>
  <si>
    <t>CIECHANOWIEC</t>
  </si>
  <si>
    <t>ANTONIAK SYLWIA</t>
  </si>
  <si>
    <t>DOLEŻEK MARCIN</t>
  </si>
  <si>
    <t>MIŚ WARSZAWA</t>
  </si>
  <si>
    <t>WAŃCZYK MAGDALENA</t>
  </si>
  <si>
    <t>NADLEŚNICTWO OSTRÓW MAZ.</t>
  </si>
  <si>
    <t>ROSIŃSKI ARKADIUSZ</t>
  </si>
  <si>
    <t>ŻACH ANDRZEJ</t>
  </si>
  <si>
    <t>BUCHMAN MICHAŁ</t>
  </si>
  <si>
    <t>GOŁASZEWSKA KUCIEL ANNA</t>
  </si>
  <si>
    <t>SUZIN TEAM</t>
  </si>
  <si>
    <t>KUCIEL AMDRZEJ</t>
  </si>
  <si>
    <t>ORZOŁ MARIUSZ</t>
  </si>
  <si>
    <t>OSCIŁOWSKA KATARZYNA</t>
  </si>
  <si>
    <t>ŻACH TERESA</t>
  </si>
  <si>
    <t>KOSELSKI KRZYSZTOF</t>
  </si>
  <si>
    <t>NU</t>
  </si>
  <si>
    <t>LIPSKI MATEUSZ</t>
  </si>
  <si>
    <t>KACZMAREK DAWID</t>
  </si>
  <si>
    <t>PRZYCHODZEŃ FILIP</t>
  </si>
  <si>
    <t>SAPIECHA KAROL</t>
  </si>
  <si>
    <t>KONIK MATEUSZ</t>
  </si>
  <si>
    <t>BEJZEMSKI FILIP</t>
  </si>
  <si>
    <t>ZS NR OSTRÓW MAZ.</t>
  </si>
  <si>
    <t>POPŁAWSKA PATRYCJA</t>
  </si>
  <si>
    <t>KAZANOWSKA DOMINIKA</t>
  </si>
  <si>
    <t>CICHOWSKA PAULINA</t>
  </si>
  <si>
    <t>KAZANOWSKA NATALIA</t>
  </si>
  <si>
    <t>SADOWSKI KRYSTIAN</t>
  </si>
  <si>
    <t>TRYFON PIOTR</t>
  </si>
  <si>
    <t>ORŁO</t>
  </si>
  <si>
    <t>BUCHAMAN JAKUB</t>
  </si>
  <si>
    <t>KONDRATIUK JAKUB</t>
  </si>
  <si>
    <t>KONDRATIUK PRZEMEK</t>
  </si>
  <si>
    <t>LISZEWSKI MATEUSZ</t>
  </si>
  <si>
    <t>BIAŁOBRZESKI PAWEŁ</t>
  </si>
  <si>
    <t>TYMIŃSKI DAWID</t>
  </si>
  <si>
    <t>JAKUBIK KACPER</t>
  </si>
  <si>
    <t>DZIKOWSKI JAKUB</t>
  </si>
  <si>
    <t>ROSTKOWSKI DAWID</t>
  </si>
  <si>
    <t>KOCAK JAKUB</t>
  </si>
  <si>
    <t>JAWORSKI JAKUB</t>
  </si>
  <si>
    <t>SKRZECZKOWSKI DAWID</t>
  </si>
  <si>
    <t>BOROWY JAN</t>
  </si>
  <si>
    <t>RUTKOWSKI SZYMON</t>
  </si>
  <si>
    <t>MAJSTEREK KAMIL</t>
  </si>
  <si>
    <t>BIEGAJ PATRYK</t>
  </si>
  <si>
    <t>FFALBOWSKI KACPER</t>
  </si>
  <si>
    <t>ROSIŃSKA OLA</t>
  </si>
  <si>
    <t>MALIBORSKA GABRYSIA</t>
  </si>
  <si>
    <t>BRWINÓW</t>
  </si>
  <si>
    <t>WÓJCICKA DARIA</t>
  </si>
  <si>
    <t>ZPPO BROK</t>
  </si>
  <si>
    <t>KAZIMIERCZYK KASIA</t>
  </si>
  <si>
    <t>BIEG INTEGRACYJNY - 200 M</t>
  </si>
  <si>
    <t>STARTOWAŁY 24 OSOBY</t>
  </si>
  <si>
    <t>punkty</t>
  </si>
  <si>
    <t>Płeć</t>
  </si>
  <si>
    <t>M</t>
  </si>
  <si>
    <t>K</t>
  </si>
  <si>
    <t>PUNKTY</t>
  </si>
  <si>
    <t>BIEG GAJOWEGO , ORŁO ; 11.05.2013</t>
  </si>
  <si>
    <t>KATEGORIA II - CHŁOPCY - GIMNAZJUM i  SZKOŁY ŚREDNIE     2000 M</t>
  </si>
  <si>
    <t>KATEGORIA II - DZIEWCZĘTA - GIMNAZJUM i  SZKOŁY ŚREDNIE     1000 M</t>
  </si>
  <si>
    <t>KATEGORIA I - CHŁOPCY - SZKOŁA PODSTAWOWA     1000 M</t>
  </si>
  <si>
    <t>KATEGORIA I - DZIEWCZĘTA - SZKOŁA PODSTAWOWA     1000 M</t>
  </si>
  <si>
    <t>KATEGORIA III - KOBIETY - OPEN (10 km)</t>
  </si>
  <si>
    <t>KATEGORIA III - MężCZYŹNI - OPEN (10 km)</t>
  </si>
  <si>
    <t>BnO Krzywego Kręgosłupa</t>
  </si>
  <si>
    <t>RAZEM</t>
  </si>
  <si>
    <t>Rocznik</t>
  </si>
  <si>
    <t>Klub</t>
  </si>
  <si>
    <t>Nazwisko i Imię</t>
  </si>
  <si>
    <t>Lp.</t>
  </si>
  <si>
    <t>Kajzer Marcel</t>
  </si>
  <si>
    <t>PUKS</t>
  </si>
  <si>
    <t>Pierzchała Michał</t>
  </si>
  <si>
    <t>UNTS</t>
  </si>
  <si>
    <t>Sedlak Michał</t>
  </si>
  <si>
    <t>OK. !</t>
  </si>
  <si>
    <t>Buchman Jakub</t>
  </si>
  <si>
    <t>IND</t>
  </si>
  <si>
    <t>Olszewski Bartłomiej</t>
  </si>
  <si>
    <t>Tyczyński Olaf</t>
  </si>
  <si>
    <t>Puczkowski Kamil</t>
  </si>
  <si>
    <t>Olszewski Krzysztof</t>
  </si>
  <si>
    <t>Drągowski Paweł</t>
  </si>
  <si>
    <t>Gawlikowski Tomasz</t>
  </si>
  <si>
    <t>Dębowski Anatol</t>
  </si>
  <si>
    <t>Antonowicz Jan</t>
  </si>
  <si>
    <t>Janowski Filip</t>
  </si>
  <si>
    <t>KS S</t>
  </si>
  <si>
    <t>Wypniewski Patryk</t>
  </si>
  <si>
    <t>Jakoniuk Dawid</t>
  </si>
  <si>
    <t>Gąsienica Samek Adam</t>
  </si>
  <si>
    <t>Wierzbicki Witold</t>
  </si>
  <si>
    <t>Lacki Jakub</t>
  </si>
  <si>
    <t>Bonat Karol</t>
  </si>
  <si>
    <t>Siennicki Rudolf</t>
  </si>
  <si>
    <t>Zdzieborski Jan</t>
  </si>
  <si>
    <t>Juzaszek Dawid</t>
  </si>
  <si>
    <t>Kostow Krystian</t>
  </si>
  <si>
    <t>Szala Jakub</t>
  </si>
  <si>
    <t>Wasilewski Mikołaj</t>
  </si>
  <si>
    <t>OsiR</t>
  </si>
  <si>
    <t>Biolik Emil</t>
  </si>
  <si>
    <t>Staszak Alicja</t>
  </si>
  <si>
    <t xml:space="preserve">Mianowska Julia </t>
  </si>
  <si>
    <t>Gąsienica Samek Zosia</t>
  </si>
  <si>
    <t>Perkowska Maja</t>
  </si>
  <si>
    <t>Siennicka Aleksandra</t>
  </si>
  <si>
    <t>Korobkiewicz Wiktoria</t>
  </si>
  <si>
    <t>Kwiecień Magdalena</t>
  </si>
  <si>
    <t>Rudenko Zuzanna</t>
  </si>
  <si>
    <t>Kubicka Sonia</t>
  </si>
  <si>
    <t>Bajbus Joanna</t>
  </si>
  <si>
    <t>Orlicka Julia</t>
  </si>
  <si>
    <t>Otrembska Zosia</t>
  </si>
  <si>
    <t>Lacka Julia</t>
  </si>
  <si>
    <t>Mianowska Tosia</t>
  </si>
  <si>
    <t>Powichrowska Julia</t>
  </si>
  <si>
    <t>Rosińska Aleksandra</t>
  </si>
  <si>
    <t>Wasilewska Ola</t>
  </si>
  <si>
    <t>Powichrowska Ilona</t>
  </si>
  <si>
    <t>Słupska Kaja</t>
  </si>
  <si>
    <t>Gąsienica Samek Ania</t>
  </si>
  <si>
    <t>Nitsch Aleksandra</t>
  </si>
  <si>
    <t>Chabiera Lena</t>
  </si>
  <si>
    <t>Wójtowicz Nina</t>
  </si>
  <si>
    <t>Trzaska Julia</t>
  </si>
  <si>
    <t>SAPER</t>
  </si>
  <si>
    <t>Moszyńska Kasia</t>
  </si>
  <si>
    <t>Rosochacka Karolina</t>
  </si>
  <si>
    <t>Filipczak Natalia</t>
  </si>
  <si>
    <t>Urbanowicz Kinga</t>
  </si>
  <si>
    <t>Szmulkowska Magdalena</t>
  </si>
  <si>
    <t>Swęda Natalia</t>
  </si>
  <si>
    <t>Urbaniak Alicja</t>
  </si>
  <si>
    <t>Bonat Julia</t>
  </si>
  <si>
    <t>Dominiak Dagmara</t>
  </si>
  <si>
    <t>Suwińska Dagmara</t>
  </si>
  <si>
    <t>Piekarska Emilia</t>
  </si>
  <si>
    <t>Antonowicz Anna Maria</t>
  </si>
  <si>
    <t>Janowski Bartłomiej</t>
  </si>
  <si>
    <t>Pryjma Fryderyk</t>
  </si>
  <si>
    <t>Nitsch Tomasz</t>
  </si>
  <si>
    <t>Sotniczuk Piotr</t>
  </si>
  <si>
    <t>Urbaniak Jerzy</t>
  </si>
  <si>
    <t>Choros Tomasz</t>
  </si>
  <si>
    <t>Skrzypkowski Mariusz</t>
  </si>
  <si>
    <t>Mossakowski wojciech</t>
  </si>
  <si>
    <t>Borkowski Maciej</t>
  </si>
  <si>
    <t>Kuźnicki Patryk</t>
  </si>
  <si>
    <t>Myszkowski Maciej</t>
  </si>
  <si>
    <t>Rutka Jan</t>
  </si>
  <si>
    <t>Mianowska Dorota</t>
  </si>
  <si>
    <t>x</t>
  </si>
  <si>
    <t>Wychowaniec Anna</t>
  </si>
  <si>
    <t>Piekarska Monika</t>
  </si>
  <si>
    <t>KU WAT</t>
  </si>
  <si>
    <t>Gąsienica Samek Ewa</t>
  </si>
  <si>
    <t>Tomankiewicz Alicja</t>
  </si>
  <si>
    <t>Kierebińska Paulina</t>
  </si>
  <si>
    <t>UoL</t>
  </si>
  <si>
    <t>Marcinkiewicz Jadwiga</t>
  </si>
  <si>
    <t>Krochmal Małgorzata</t>
  </si>
  <si>
    <t>Wróblewska Bonga</t>
  </si>
  <si>
    <t>Bargiel Beata</t>
  </si>
  <si>
    <t>Wachnik Kulpa Elżbieta</t>
  </si>
  <si>
    <t>Olbrycht Anna</t>
  </si>
  <si>
    <t>Deck Krystyna</t>
  </si>
  <si>
    <t>Wańczyk Magdalena</t>
  </si>
  <si>
    <t>Marcinkiewicz Kajzer Monika</t>
  </si>
  <si>
    <t>Nitsch Joanna</t>
  </si>
  <si>
    <t>Wołek Ewa</t>
  </si>
  <si>
    <t>Wańczyk Zuzanna</t>
  </si>
  <si>
    <t>Żebrowska Barbara</t>
  </si>
  <si>
    <t>Selwon Justyna</t>
  </si>
  <si>
    <t>Dudek Joanna</t>
  </si>
  <si>
    <t>Gurnicka Antonowicz Anna</t>
  </si>
  <si>
    <t>Deck Anna</t>
  </si>
  <si>
    <t>Urbanowicz Beata</t>
  </si>
  <si>
    <t xml:space="preserve">Klasyfikacja Punktowa Biegu Krzywego Kręgosłupa (BnO) </t>
  </si>
  <si>
    <t>FALBOWSKI KACPER</t>
  </si>
  <si>
    <t>Marcinkiewicz Grzegorz</t>
  </si>
  <si>
    <t>Drągowski Marek</t>
  </si>
  <si>
    <t>Żebrowski Dariusz</t>
  </si>
  <si>
    <t>Parzewski Jerzy</t>
  </si>
  <si>
    <t>Machowski Władysław</t>
  </si>
  <si>
    <t>Drągowski Mateusz</t>
  </si>
  <si>
    <t>Krochmal Andrzej</t>
  </si>
  <si>
    <t>Krochmal Grzegorz</t>
  </si>
  <si>
    <t>Narewski Kamil</t>
  </si>
  <si>
    <t>Wróblewski Tadeusz</t>
  </si>
  <si>
    <t>Rosiński Zbigniew</t>
  </si>
  <si>
    <t>Orzoł Mariusz</t>
  </si>
  <si>
    <t>Kukuryka Jan</t>
  </si>
  <si>
    <t>Koselski Krzysztof</t>
  </si>
  <si>
    <t>Biolik Grzegorz</t>
  </si>
  <si>
    <t>Bonat Robert</t>
  </si>
  <si>
    <t>Lapanowski Jacenty</t>
  </si>
  <si>
    <t>Piłkowski Paweł</t>
  </si>
  <si>
    <t>Piłkowski Tadeusz</t>
  </si>
  <si>
    <t>Mianowski Rafał</t>
  </si>
  <si>
    <t>Rogala Mirosław</t>
  </si>
  <si>
    <t>Chabiera Tomasz</t>
  </si>
  <si>
    <t>Majewski Igor</t>
  </si>
  <si>
    <t>Szajko Marcin</t>
  </si>
  <si>
    <t>Lacki Łukasz</t>
  </si>
  <si>
    <t>Deck Wiesław</t>
  </si>
  <si>
    <t>Bazyluk Andrzej</t>
  </si>
  <si>
    <t>Rapinczuk Jan</t>
  </si>
  <si>
    <t>Wójcik Darek</t>
  </si>
  <si>
    <t>Konarzewski Sebastian</t>
  </si>
  <si>
    <t>Krawczyk Stanisław</t>
  </si>
  <si>
    <t>Stepczyński Jerzy</t>
  </si>
  <si>
    <t>Okrzejski Marcin</t>
  </si>
  <si>
    <t>Krupiński Andrzej</t>
  </si>
  <si>
    <t>Bartnik Kondrad</t>
  </si>
  <si>
    <t>Anc Kamil</t>
  </si>
  <si>
    <t>Olbrycht Janusz</t>
  </si>
  <si>
    <t>Rosochacki Marek</t>
  </si>
  <si>
    <t>Wróblewski Mateusz</t>
  </si>
  <si>
    <t>Sielecki Michał</t>
  </si>
  <si>
    <t>DRUŻYNA SZPIKU</t>
  </si>
  <si>
    <t>Gąsienica-Samek Andrzej</t>
  </si>
  <si>
    <t>Bidas Tadeusz</t>
  </si>
  <si>
    <t>Gawlikowski Piotr</t>
  </si>
  <si>
    <t>Powichrowski Patryk</t>
  </si>
  <si>
    <t>Buchman Michał</t>
  </si>
  <si>
    <t>Baranowski Mateusz</t>
  </si>
  <si>
    <t>Śledziewski Mariusz</t>
  </si>
  <si>
    <t>Tułowiecki Paweł</t>
  </si>
  <si>
    <t>Krochmal Adam</t>
  </si>
  <si>
    <t>Staszak Artur</t>
  </si>
  <si>
    <t>Janowski Piotr</t>
  </si>
  <si>
    <t>Urbaniak Krzysztof</t>
  </si>
  <si>
    <t>Długołęcki Sławomir</t>
  </si>
  <si>
    <t>Konstanciak Andrzej</t>
  </si>
  <si>
    <t>Parafianowicz Marcin</t>
  </si>
  <si>
    <t>Marszałek Marek</t>
  </si>
  <si>
    <t>Wolejszo Tadeusz</t>
  </si>
  <si>
    <t>Kulpa Andrzej</t>
  </si>
  <si>
    <t>Dzikowski Krzysztof</t>
  </si>
  <si>
    <t>Klasyfikacja KLUBY Grand Prix ORŁO (Małkinia) 2013</t>
  </si>
  <si>
    <t>Malec Natalia</t>
  </si>
  <si>
    <t>Piotrak Maciej</t>
  </si>
  <si>
    <t>KUCZYŃSKI KAROL</t>
  </si>
  <si>
    <t>BIEL</t>
  </si>
  <si>
    <t>NOWAK PAWEŁ</t>
  </si>
  <si>
    <t>PUKS ROCH JASIENICA</t>
  </si>
  <si>
    <t>KORNUS DANIEL</t>
  </si>
  <si>
    <t>PRZASNYSZ</t>
  </si>
  <si>
    <t>KRUCZYK SYLWESTER</t>
  </si>
  <si>
    <t>SOBIERAJ KRZYSZTOF</t>
  </si>
  <si>
    <t>KUCZYŃSKI JAROSŁAW</t>
  </si>
  <si>
    <t>WARDASZKA ANDRZEJ</t>
  </si>
  <si>
    <t>SUCHCICKI MAREK</t>
  </si>
  <si>
    <t>DRUŻUNA SZPIKU</t>
  </si>
  <si>
    <t>ROSIŃSKI MARCIN</t>
  </si>
  <si>
    <t>24.08.2013</t>
  </si>
  <si>
    <t>Czas</t>
  </si>
  <si>
    <t>Punkty</t>
  </si>
  <si>
    <t>Dystans / w km./</t>
  </si>
  <si>
    <t>?</t>
  </si>
  <si>
    <t>UOLKA Ostrów Mazowiecka</t>
  </si>
  <si>
    <t>Ostrów Mazowiecka</t>
  </si>
  <si>
    <t>NADLEŚNICTWO OSTRÓW MAZOWIECKA</t>
  </si>
  <si>
    <t>OSTRÓW MAZOWIECKA</t>
  </si>
  <si>
    <t>Nowak Paweł</t>
  </si>
  <si>
    <t>Kornus Daniel</t>
  </si>
  <si>
    <t>Kruczyk Sylwester</t>
  </si>
  <si>
    <t>Sobieraj Krzysztof</t>
  </si>
  <si>
    <t>Kuczyński Radosłąw</t>
  </si>
  <si>
    <t>Wardaszka Andrzej</t>
  </si>
  <si>
    <t>Suchcicki Marek</t>
  </si>
  <si>
    <t>Rosiński Marcin</t>
  </si>
  <si>
    <t>1 ex</t>
  </si>
  <si>
    <t>ZWYCIĘŻYŁ MAŁKIŃSKI KLUB BIEGACZA TEAM MAŁKINIA</t>
  </si>
  <si>
    <t>PAWŁOWSKI ADRIAN</t>
  </si>
  <si>
    <t>BĘDZIŃSKI JAKUB</t>
  </si>
  <si>
    <t>ANTONIAK OLIWIER</t>
  </si>
  <si>
    <t>ORZOŁ BARTOSZ</t>
  </si>
  <si>
    <t>KOMOROWO</t>
  </si>
  <si>
    <t>WOJTKOWSKI MATEUSZ</t>
  </si>
  <si>
    <t>MAŁKINIA</t>
  </si>
  <si>
    <t>ANTONIAK MARCEL</t>
  </si>
  <si>
    <t>MAŁKIŃSKI HUBERT</t>
  </si>
  <si>
    <t>LIKWIARZ MICHAŁ</t>
  </si>
  <si>
    <t>BIAŁACH MATEUSZ</t>
  </si>
  <si>
    <t>KALINOWSKI KRYSTIAN</t>
  </si>
  <si>
    <t>JACEK PIEGA BY PAWER</t>
  </si>
  <si>
    <t>1EX</t>
  </si>
  <si>
    <t>ŁUKASZEWSKI WITOLD</t>
  </si>
  <si>
    <t>RADZIWIŁÓW MAZ.</t>
  </si>
  <si>
    <t>WOJTKOWSKI DARIUSZ</t>
  </si>
  <si>
    <t>MURAWSKI PRZEMYSŁAW</t>
  </si>
  <si>
    <t>GAŁĄZKA SŁAWOMIR</t>
  </si>
  <si>
    <t>TERLECKI JÓZEF</t>
  </si>
  <si>
    <t>(Klasyfikacja  po 4 z 4 biegów)</t>
  </si>
  <si>
    <t>Klasyfikacja Grand Prix Jastrzębowskiego ORŁO (Małkinia)</t>
  </si>
  <si>
    <t>Klasyfikacja Punktowa Biegu Włoczykija  10 km</t>
  </si>
  <si>
    <t>BIEG PRZEMĄDRZAŁKA , ORŁO ; 08.09.2013 10 km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</si>
</sst>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mm:ss.00"/>
  </numFmts>
  <fonts count="45"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11"/>
      <name val="Czcionka tekstu podstawowego"/>
      <family val="2"/>
    </font>
    <font>
      <b/>
      <sz val="11"/>
      <name val="Czcionka tekstu podstawowego"/>
      <family val="2"/>
    </font>
    <font>
      <b/>
      <sz val="11"/>
      <name val="Arial"/>
      <family val="2"/>
    </font>
    <font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zcionka tekstu podstawowego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10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Czcionka tekstu podstawowego"/>
      <family val="2"/>
    </font>
    <font>
      <sz val="8"/>
      <name val="Tahoma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26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3" fillId="0" borderId="0" xfId="0" applyFont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9" fillId="0" borderId="10" xfId="0" applyFont="1" applyBorder="1" applyAlignment="1">
      <alignment horizontal="left"/>
    </xf>
    <xf numFmtId="0" fontId="23" fillId="0" borderId="10" xfId="0" applyFont="1" applyFill="1" applyBorder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30" fillId="0" borderId="15" xfId="0" applyFont="1" applyBorder="1" applyAlignment="1">
      <alignment/>
    </xf>
    <xf numFmtId="0" fontId="30" fillId="0" borderId="16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3" xfId="0" applyFont="1" applyBorder="1" applyAlignment="1">
      <alignment/>
    </xf>
    <xf numFmtId="0" fontId="27" fillId="0" borderId="18" xfId="0" applyFont="1" applyBorder="1" applyAlignment="1">
      <alignment horizontal="left"/>
    </xf>
    <xf numFmtId="0" fontId="28" fillId="0" borderId="13" xfId="0" applyFont="1" applyBorder="1" applyAlignment="1">
      <alignment/>
    </xf>
    <xf numFmtId="0" fontId="27" fillId="0" borderId="19" xfId="0" applyFont="1" applyBorder="1" applyAlignment="1">
      <alignment horizontal="left"/>
    </xf>
    <xf numFmtId="0" fontId="27" fillId="0" borderId="12" xfId="0" applyFont="1" applyBorder="1" applyAlignment="1">
      <alignment/>
    </xf>
    <xf numFmtId="0" fontId="28" fillId="0" borderId="12" xfId="0" applyFont="1" applyBorder="1" applyAlignment="1">
      <alignment/>
    </xf>
    <xf numFmtId="0" fontId="27" fillId="0" borderId="12" xfId="0" applyFont="1" applyBorder="1" applyAlignment="1">
      <alignment horizontal="center"/>
    </xf>
    <xf numFmtId="0" fontId="28" fillId="0" borderId="20" xfId="0" applyFont="1" applyBorder="1" applyAlignment="1">
      <alignment/>
    </xf>
    <xf numFmtId="0" fontId="21" fillId="0" borderId="0" xfId="0" applyFont="1" applyAlignment="1">
      <alignment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20" xfId="0" applyBorder="1" applyAlignment="1">
      <alignment/>
    </xf>
    <xf numFmtId="0" fontId="26" fillId="0" borderId="18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3" fillId="0" borderId="20" xfId="0" applyFont="1" applyBorder="1" applyAlignment="1">
      <alignment/>
    </xf>
    <xf numFmtId="0" fontId="28" fillId="0" borderId="18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31" fillId="0" borderId="15" xfId="0" applyFont="1" applyBorder="1" applyAlignment="1">
      <alignment/>
    </xf>
    <xf numFmtId="0" fontId="31" fillId="0" borderId="16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3" xfId="0" applyFont="1" applyBorder="1" applyAlignment="1">
      <alignment/>
    </xf>
    <xf numFmtId="0" fontId="32" fillId="0" borderId="10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18" xfId="0" applyFont="1" applyBorder="1" applyAlignment="1">
      <alignment horizontal="left"/>
    </xf>
    <xf numFmtId="0" fontId="27" fillId="0" borderId="23" xfId="0" applyFont="1" applyBorder="1" applyAlignment="1">
      <alignment/>
    </xf>
    <xf numFmtId="0" fontId="28" fillId="0" borderId="23" xfId="0" applyFont="1" applyBorder="1" applyAlignment="1">
      <alignment horizontal="left"/>
    </xf>
    <xf numFmtId="0" fontId="28" fillId="0" borderId="23" xfId="0" applyFont="1" applyBorder="1" applyAlignment="1">
      <alignment/>
    </xf>
    <xf numFmtId="0" fontId="28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5" fillId="0" borderId="13" xfId="0" applyFont="1" applyFill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5" fillId="0" borderId="20" xfId="0" applyFont="1" applyFill="1" applyBorder="1" applyAlignment="1">
      <alignment/>
    </xf>
    <xf numFmtId="0" fontId="33" fillId="0" borderId="10" xfId="0" applyFont="1" applyBorder="1" applyAlignment="1">
      <alignment horizontal="left"/>
    </xf>
    <xf numFmtId="0" fontId="33" fillId="0" borderId="23" xfId="0" applyFont="1" applyBorder="1" applyAlignment="1">
      <alignment/>
    </xf>
    <xf numFmtId="0" fontId="28" fillId="0" borderId="13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8" fillId="0" borderId="20" xfId="0" applyFont="1" applyFill="1" applyBorder="1" applyAlignment="1">
      <alignment/>
    </xf>
    <xf numFmtId="0" fontId="28" fillId="0" borderId="25" xfId="0" applyFont="1" applyBorder="1" applyAlignment="1">
      <alignment horizontal="left"/>
    </xf>
    <xf numFmtId="0" fontId="28" fillId="0" borderId="26" xfId="0" applyFont="1" applyBorder="1" applyAlignment="1">
      <alignment/>
    </xf>
    <xf numFmtId="0" fontId="28" fillId="0" borderId="26" xfId="0" applyFont="1" applyBorder="1" applyAlignment="1">
      <alignment horizontal="center"/>
    </xf>
    <xf numFmtId="0" fontId="28" fillId="0" borderId="26" xfId="0" applyFont="1" applyBorder="1" applyAlignment="1">
      <alignment horizontal="left"/>
    </xf>
    <xf numFmtId="0" fontId="27" fillId="0" borderId="26" xfId="0" applyFont="1" applyBorder="1" applyAlignment="1">
      <alignment horizontal="left"/>
    </xf>
    <xf numFmtId="0" fontId="28" fillId="0" borderId="27" xfId="0" applyFont="1" applyBorder="1" applyAlignment="1">
      <alignment/>
    </xf>
    <xf numFmtId="21" fontId="26" fillId="0" borderId="10" xfId="0" applyNumberFormat="1" applyFont="1" applyBorder="1" applyAlignment="1">
      <alignment horizontal="left"/>
    </xf>
    <xf numFmtId="21" fontId="27" fillId="0" borderId="12" xfId="0" applyNumberFormat="1" applyFont="1" applyBorder="1" applyAlignment="1">
      <alignment horizontal="left"/>
    </xf>
    <xf numFmtId="21" fontId="26" fillId="0" borderId="12" xfId="0" applyNumberFormat="1" applyFont="1" applyBorder="1" applyAlignment="1">
      <alignment horizontal="left"/>
    </xf>
    <xf numFmtId="0" fontId="29" fillId="0" borderId="0" xfId="0" applyFont="1" applyAlignment="1">
      <alignment/>
    </xf>
    <xf numFmtId="0" fontId="27" fillId="0" borderId="16" xfId="0" applyFont="1" applyBorder="1" applyAlignment="1">
      <alignment/>
    </xf>
    <xf numFmtId="0" fontId="34" fillId="0" borderId="26" xfId="0" applyFont="1" applyBorder="1" applyAlignment="1">
      <alignment/>
    </xf>
    <xf numFmtId="0" fontId="7" fillId="0" borderId="0" xfId="0" applyFont="1" applyAlignment="1">
      <alignment/>
    </xf>
    <xf numFmtId="0" fontId="29" fillId="0" borderId="16" xfId="0" applyFont="1" applyBorder="1" applyAlignment="1">
      <alignment/>
    </xf>
    <xf numFmtId="0" fontId="35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23" xfId="0" applyFont="1" applyBorder="1" applyAlignment="1">
      <alignment/>
    </xf>
    <xf numFmtId="0" fontId="34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36" fillId="0" borderId="10" xfId="0" applyFont="1" applyBorder="1" applyAlignment="1">
      <alignment/>
    </xf>
    <xf numFmtId="21" fontId="36" fillId="0" borderId="10" xfId="0" applyNumberFormat="1" applyFont="1" applyBorder="1" applyAlignment="1">
      <alignment horizontal="left"/>
    </xf>
    <xf numFmtId="21" fontId="2" fillId="0" borderId="11" xfId="0" applyNumberFormat="1" applyFont="1" applyBorder="1" applyAlignment="1">
      <alignment horizontal="left"/>
    </xf>
    <xf numFmtId="21" fontId="27" fillId="0" borderId="10" xfId="0" applyNumberFormat="1" applyFont="1" applyBorder="1" applyAlignment="1">
      <alignment horizontal="left"/>
    </xf>
    <xf numFmtId="21" fontId="2" fillId="0" borderId="10" xfId="0" applyNumberFormat="1" applyFont="1" applyBorder="1" applyAlignment="1">
      <alignment horizontal="left"/>
    </xf>
    <xf numFmtId="21" fontId="2" fillId="0" borderId="12" xfId="0" applyNumberFormat="1" applyFont="1" applyBorder="1" applyAlignment="1">
      <alignment horizontal="left"/>
    </xf>
    <xf numFmtId="21" fontId="0" fillId="0" borderId="11" xfId="0" applyNumberFormat="1" applyBorder="1" applyAlignment="1">
      <alignment horizontal="left"/>
    </xf>
    <xf numFmtId="21" fontId="0" fillId="0" borderId="10" xfId="0" applyNumberFormat="1" applyBorder="1" applyAlignment="1">
      <alignment horizontal="left"/>
    </xf>
    <xf numFmtId="21" fontId="0" fillId="0" borderId="12" xfId="0" applyNumberFormat="1" applyBorder="1" applyAlignment="1">
      <alignment horizontal="left"/>
    </xf>
    <xf numFmtId="21" fontId="2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8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33" fillId="0" borderId="29" xfId="0" applyFont="1" applyBorder="1" applyAlignment="1">
      <alignment/>
    </xf>
    <xf numFmtId="0" fontId="28" fillId="0" borderId="29" xfId="0" applyFont="1" applyBorder="1" applyAlignment="1">
      <alignment/>
    </xf>
    <xf numFmtId="0" fontId="33" fillId="0" borderId="29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8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38" fillId="0" borderId="29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28" fillId="0" borderId="13" xfId="0" applyNumberFormat="1" applyFont="1" applyBorder="1" applyAlignment="1">
      <alignment/>
    </xf>
    <xf numFmtId="0" fontId="28" fillId="0" borderId="30" xfId="0" applyFont="1" applyBorder="1" applyAlignment="1">
      <alignment horizontal="left"/>
    </xf>
    <xf numFmtId="0" fontId="28" fillId="0" borderId="31" xfId="0" applyFont="1" applyBorder="1" applyAlignment="1">
      <alignment/>
    </xf>
    <xf numFmtId="0" fontId="33" fillId="0" borderId="29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38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7" fillId="0" borderId="32" xfId="0" applyFont="1" applyBorder="1" applyAlignment="1">
      <alignment horizontal="left" wrapText="1"/>
    </xf>
    <xf numFmtId="0" fontId="39" fillId="0" borderId="33" xfId="0" applyFont="1" applyFill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6" xfId="0" applyFont="1" applyBorder="1" applyAlignment="1">
      <alignment/>
    </xf>
    <xf numFmtId="0" fontId="37" fillId="0" borderId="29" xfId="0" applyFont="1" applyBorder="1" applyAlignment="1">
      <alignment/>
    </xf>
    <xf numFmtId="0" fontId="27" fillId="0" borderId="29" xfId="0" applyFont="1" applyBorder="1" applyAlignment="1">
      <alignment/>
    </xf>
    <xf numFmtId="0" fontId="34" fillId="0" borderId="29" xfId="0" applyFont="1" applyBorder="1" applyAlignment="1">
      <alignment/>
    </xf>
    <xf numFmtId="0" fontId="7" fillId="0" borderId="26" xfId="0" applyFont="1" applyBorder="1" applyAlignment="1">
      <alignment wrapText="1"/>
    </xf>
    <xf numFmtId="0" fontId="7" fillId="0" borderId="10" xfId="0" applyFont="1" applyBorder="1" applyAlignment="1">
      <alignment/>
    </xf>
    <xf numFmtId="0" fontId="28" fillId="0" borderId="0" xfId="0" applyFont="1" applyAlignment="1">
      <alignment/>
    </xf>
    <xf numFmtId="168" fontId="0" fillId="0" borderId="0" xfId="0" applyNumberFormat="1" applyAlignment="1">
      <alignment/>
    </xf>
    <xf numFmtId="0" fontId="29" fillId="0" borderId="25" xfId="0" applyFont="1" applyBorder="1" applyAlignment="1">
      <alignment wrapText="1"/>
    </xf>
    <xf numFmtId="0" fontId="29" fillId="0" borderId="26" xfId="0" applyFont="1" applyBorder="1" applyAlignment="1">
      <alignment wrapText="1"/>
    </xf>
    <xf numFmtId="0" fontId="29" fillId="0" borderId="26" xfId="0" applyFont="1" applyFill="1" applyBorder="1" applyAlignment="1">
      <alignment wrapText="1"/>
    </xf>
    <xf numFmtId="0" fontId="29" fillId="0" borderId="26" xfId="0" applyFont="1" applyBorder="1" applyAlignment="1">
      <alignment/>
    </xf>
    <xf numFmtId="0" fontId="29" fillId="0" borderId="27" xfId="0" applyFont="1" applyBorder="1" applyAlignment="1">
      <alignment/>
    </xf>
    <xf numFmtId="0" fontId="27" fillId="0" borderId="18" xfId="0" applyFont="1" applyBorder="1" applyAlignment="1">
      <alignment wrapText="1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21" fontId="27" fillId="0" borderId="10" xfId="0" applyNumberFormat="1" applyFont="1" applyFill="1" applyBorder="1" applyAlignment="1">
      <alignment wrapText="1"/>
    </xf>
    <xf numFmtId="0" fontId="27" fillId="0" borderId="13" xfId="0" applyFont="1" applyBorder="1" applyAlignment="1">
      <alignment/>
    </xf>
    <xf numFmtId="0" fontId="37" fillId="0" borderId="18" xfId="0" applyFont="1" applyBorder="1" applyAlignment="1">
      <alignment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21" fontId="37" fillId="0" borderId="10" xfId="0" applyNumberFormat="1" applyFont="1" applyFill="1" applyBorder="1" applyAlignment="1">
      <alignment wrapText="1"/>
    </xf>
    <xf numFmtId="0" fontId="37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7" fillId="0" borderId="10" xfId="0" applyFont="1" applyFill="1" applyBorder="1" applyAlignment="1">
      <alignment wrapText="1"/>
    </xf>
    <xf numFmtId="21" fontId="37" fillId="0" borderId="10" xfId="0" applyNumberFormat="1" applyFont="1" applyBorder="1" applyAlignment="1">
      <alignment/>
    </xf>
    <xf numFmtId="0" fontId="37" fillId="0" borderId="18" xfId="0" applyFont="1" applyFill="1" applyBorder="1" applyAlignment="1">
      <alignment wrapText="1"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/>
    </xf>
    <xf numFmtId="0" fontId="37" fillId="0" borderId="13" xfId="0" applyFont="1" applyFill="1" applyBorder="1" applyAlignment="1">
      <alignment/>
    </xf>
    <xf numFmtId="0" fontId="37" fillId="0" borderId="19" xfId="0" applyFont="1" applyFill="1" applyBorder="1" applyAlignment="1">
      <alignment wrapText="1"/>
    </xf>
    <xf numFmtId="0" fontId="37" fillId="0" borderId="12" xfId="0" applyFont="1" applyBorder="1" applyAlignment="1">
      <alignment/>
    </xf>
    <xf numFmtId="0" fontId="37" fillId="0" borderId="12" xfId="0" applyFont="1" applyFill="1" applyBorder="1" applyAlignment="1">
      <alignment wrapText="1"/>
    </xf>
    <xf numFmtId="21" fontId="37" fillId="0" borderId="12" xfId="0" applyNumberFormat="1" applyFont="1" applyBorder="1" applyAlignment="1">
      <alignment/>
    </xf>
    <xf numFmtId="0" fontId="37" fillId="0" borderId="12" xfId="0" applyFont="1" applyFill="1" applyBorder="1" applyAlignment="1">
      <alignment/>
    </xf>
    <xf numFmtId="0" fontId="37" fillId="0" borderId="20" xfId="0" applyFont="1" applyFill="1" applyBorder="1" applyAlignment="1">
      <alignment/>
    </xf>
    <xf numFmtId="0" fontId="37" fillId="0" borderId="21" xfId="0" applyFont="1" applyFill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1" xfId="0" applyFont="1" applyFill="1" applyBorder="1" applyAlignment="1">
      <alignment wrapText="1"/>
    </xf>
    <xf numFmtId="0" fontId="37" fillId="0" borderId="11" xfId="0" applyFont="1" applyBorder="1" applyAlignment="1">
      <alignment horizontal="center"/>
    </xf>
    <xf numFmtId="21" fontId="37" fillId="0" borderId="11" xfId="0" applyNumberFormat="1" applyFont="1" applyBorder="1" applyAlignment="1">
      <alignment/>
    </xf>
    <xf numFmtId="0" fontId="37" fillId="0" borderId="11" xfId="0" applyFont="1" applyFill="1" applyBorder="1" applyAlignment="1">
      <alignment/>
    </xf>
    <xf numFmtId="0" fontId="37" fillId="0" borderId="14" xfId="0" applyFont="1" applyFill="1" applyBorder="1" applyAlignment="1">
      <alignment/>
    </xf>
    <xf numFmtId="0" fontId="3" fillId="0" borderId="19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1" fillId="0" borderId="10" xfId="0" applyFont="1" applyBorder="1" applyAlignment="1">
      <alignment horizontal="left"/>
    </xf>
    <xf numFmtId="21" fontId="1" fillId="0" borderId="11" xfId="0" applyNumberFormat="1" applyFont="1" applyBorder="1" applyAlignment="1">
      <alignment horizontal="left"/>
    </xf>
    <xf numFmtId="21" fontId="1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30" fillId="0" borderId="26" xfId="0" applyFont="1" applyBorder="1" applyAlignment="1">
      <alignment horizontal="left"/>
    </xf>
    <xf numFmtId="0" fontId="43" fillId="0" borderId="18" xfId="0" applyFont="1" applyBorder="1" applyAlignment="1">
      <alignment horizontal="left"/>
    </xf>
    <xf numFmtId="21" fontId="43" fillId="0" borderId="10" xfId="0" applyNumberFormat="1" applyFont="1" applyBorder="1" applyAlignment="1">
      <alignment horizontal="left"/>
    </xf>
    <xf numFmtId="21" fontId="1" fillId="0" borderId="12" xfId="0" applyNumberFormat="1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41" fillId="0" borderId="18" xfId="0" applyFont="1" applyBorder="1" applyAlignment="1">
      <alignment horizontal="left"/>
    </xf>
    <xf numFmtId="21" fontId="30" fillId="0" borderId="10" xfId="0" applyNumberFormat="1" applyFont="1" applyBorder="1" applyAlignment="1">
      <alignment horizontal="left"/>
    </xf>
    <xf numFmtId="0" fontId="43" fillId="0" borderId="19" xfId="0" applyFont="1" applyBorder="1" applyAlignment="1">
      <alignment horizontal="left"/>
    </xf>
    <xf numFmtId="21" fontId="30" fillId="0" borderId="12" xfId="0" applyNumberFormat="1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42" fillId="0" borderId="21" xfId="0" applyFont="1" applyBorder="1" applyAlignment="1">
      <alignment horizontal="left"/>
    </xf>
    <xf numFmtId="0" fontId="42" fillId="0" borderId="18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30" fillId="0" borderId="25" xfId="0" applyFont="1" applyBorder="1" applyAlignment="1">
      <alignment horizontal="left"/>
    </xf>
    <xf numFmtId="0" fontId="30" fillId="0" borderId="18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1" fillId="0" borderId="15" xfId="0" applyFont="1" applyBorder="1" applyAlignment="1">
      <alignment horizontal="left"/>
    </xf>
    <xf numFmtId="0" fontId="31" fillId="0" borderId="16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1" fillId="0" borderId="13" xfId="0" applyFont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34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left" wrapText="1"/>
    </xf>
    <xf numFmtId="0" fontId="42" fillId="0" borderId="12" xfId="0" applyFont="1" applyBorder="1" applyAlignment="1">
      <alignment horizontal="left"/>
    </xf>
    <xf numFmtId="0" fontId="42" fillId="0" borderId="20" xfId="0" applyFont="1" applyBorder="1" applyAlignment="1">
      <alignment horizontal="left"/>
    </xf>
    <xf numFmtId="0" fontId="30" fillId="0" borderId="15" xfId="0" applyFont="1" applyBorder="1" applyAlignment="1">
      <alignment horizontal="left"/>
    </xf>
    <xf numFmtId="0" fontId="30" fillId="0" borderId="16" xfId="0" applyFont="1" applyBorder="1" applyAlignment="1">
      <alignment horizontal="left"/>
    </xf>
    <xf numFmtId="0" fontId="43" fillId="0" borderId="16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30" fillId="0" borderId="27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31" fillId="0" borderId="23" xfId="0" applyFont="1" applyBorder="1" applyAlignment="1">
      <alignment horizontal="left"/>
    </xf>
    <xf numFmtId="0" fontId="31" fillId="0" borderId="24" xfId="0" applyFont="1" applyBorder="1" applyAlignment="1">
      <alignment horizontal="left"/>
    </xf>
    <xf numFmtId="0" fontId="42" fillId="0" borderId="35" xfId="0" applyFont="1" applyFill="1" applyBorder="1" applyAlignment="1">
      <alignment horizontal="left"/>
    </xf>
    <xf numFmtId="0" fontId="30" fillId="0" borderId="22" xfId="0" applyFont="1" applyBorder="1" applyAlignment="1">
      <alignment horizontal="left"/>
    </xf>
    <xf numFmtId="0" fontId="30" fillId="0" borderId="23" xfId="0" applyFont="1" applyBorder="1" applyAlignment="1">
      <alignment horizontal="left"/>
    </xf>
    <xf numFmtId="0" fontId="30" fillId="0" borderId="24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41" fillId="0" borderId="10" xfId="0" applyFont="1" applyFill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41" fillId="0" borderId="36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0" fontId="30" fillId="0" borderId="13" xfId="0" applyFont="1" applyFill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3" fillId="0" borderId="12" xfId="0" applyFont="1" applyFill="1" applyBorder="1" applyAlignment="1">
      <alignment horizontal="left"/>
    </xf>
    <xf numFmtId="0" fontId="30" fillId="0" borderId="2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42" fillId="0" borderId="32" xfId="0" applyFont="1" applyBorder="1" applyAlignment="1">
      <alignment horizontal="left" wrapText="1"/>
    </xf>
    <xf numFmtId="0" fontId="43" fillId="0" borderId="25" xfId="0" applyFont="1" applyBorder="1" applyAlignment="1">
      <alignment horizontal="left"/>
    </xf>
    <xf numFmtId="0" fontId="43" fillId="0" borderId="21" xfId="0" applyFont="1" applyBorder="1" applyAlignment="1">
      <alignment horizontal="left"/>
    </xf>
    <xf numFmtId="0" fontId="31" fillId="24" borderId="0" xfId="0" applyFont="1" applyFill="1" applyAlignment="1">
      <alignment horizontal="left"/>
    </xf>
    <xf numFmtId="0" fontId="44" fillId="0" borderId="0" xfId="0" applyFont="1" applyAlignment="1">
      <alignment horizontal="left"/>
    </xf>
    <xf numFmtId="0" fontId="31" fillId="0" borderId="37" xfId="0" applyFont="1" applyBorder="1" applyAlignment="1">
      <alignment horizontal="left"/>
    </xf>
    <xf numFmtId="0" fontId="31" fillId="0" borderId="38" xfId="0" applyFont="1" applyBorder="1" applyAlignment="1">
      <alignment horizontal="left"/>
    </xf>
    <xf numFmtId="0" fontId="31" fillId="0" borderId="39" xfId="0" applyFont="1" applyBorder="1" applyAlignment="1">
      <alignment horizontal="left"/>
    </xf>
    <xf numFmtId="0" fontId="31" fillId="0" borderId="29" xfId="0" applyFont="1" applyBorder="1" applyAlignment="1">
      <alignment horizontal="left"/>
    </xf>
    <xf numFmtId="0" fontId="42" fillId="0" borderId="28" xfId="0" applyFont="1" applyBorder="1" applyAlignment="1">
      <alignment horizontal="left" wrapText="1"/>
    </xf>
    <xf numFmtId="0" fontId="42" fillId="0" borderId="28" xfId="0" applyFont="1" applyFill="1" applyBorder="1" applyAlignment="1">
      <alignment horizontal="left" wrapText="1"/>
    </xf>
    <xf numFmtId="0" fontId="31" fillId="0" borderId="33" xfId="0" applyFont="1" applyFill="1" applyBorder="1" applyAlignment="1">
      <alignment horizontal="left" wrapText="1"/>
    </xf>
    <xf numFmtId="0" fontId="42" fillId="0" borderId="0" xfId="0" applyFont="1" applyAlignment="1">
      <alignment horizontal="left" wrapText="1"/>
    </xf>
    <xf numFmtId="0" fontId="43" fillId="0" borderId="26" xfId="0" applyFont="1" applyBorder="1" applyAlignment="1">
      <alignment horizontal="left"/>
    </xf>
    <xf numFmtId="0" fontId="43" fillId="0" borderId="27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3" fillId="0" borderId="20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0" xfId="0" applyNumberFormat="1" applyFont="1" applyBorder="1" applyAlignment="1">
      <alignment horizontal="left"/>
    </xf>
    <xf numFmtId="0" fontId="41" fillId="0" borderId="11" xfId="0" applyFont="1" applyFill="1" applyBorder="1" applyAlignment="1">
      <alignment horizontal="left"/>
    </xf>
    <xf numFmtId="0" fontId="41" fillId="0" borderId="11" xfId="0" applyFont="1" applyBorder="1" applyAlignment="1">
      <alignment horizontal="left"/>
    </xf>
    <xf numFmtId="0" fontId="41" fillId="0" borderId="10" xfId="0" applyFont="1" applyFill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2" fillId="0" borderId="10" xfId="0" applyFont="1" applyFill="1" applyBorder="1" applyAlignment="1">
      <alignment horizontal="left"/>
    </xf>
    <xf numFmtId="0" fontId="42" fillId="0" borderId="10" xfId="0" applyNumberFormat="1" applyFont="1" applyBorder="1" applyAlignment="1">
      <alignment horizontal="left"/>
    </xf>
    <xf numFmtId="0" fontId="42" fillId="0" borderId="36" xfId="0" applyFont="1" applyFill="1" applyBorder="1" applyAlignment="1">
      <alignment horizontal="left"/>
    </xf>
    <xf numFmtId="0" fontId="42" fillId="0" borderId="10" xfId="0" applyFont="1" applyBorder="1" applyAlignment="1">
      <alignment horizontal="left" wrapText="1"/>
    </xf>
    <xf numFmtId="0" fontId="42" fillId="24" borderId="10" xfId="0" applyFont="1" applyFill="1" applyBorder="1" applyAlignment="1">
      <alignment horizontal="left"/>
    </xf>
    <xf numFmtId="0" fontId="42" fillId="24" borderId="0" xfId="0" applyFont="1" applyFill="1" applyAlignment="1">
      <alignment horizontal="left"/>
    </xf>
    <xf numFmtId="0" fontId="42" fillId="11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42" fillId="0" borderId="0" xfId="0" applyFont="1" applyFill="1" applyAlignment="1">
      <alignment horizontal="left"/>
    </xf>
    <xf numFmtId="0" fontId="31" fillId="0" borderId="38" xfId="0" applyFont="1" applyFill="1" applyBorder="1" applyAlignment="1">
      <alignment horizontal="left"/>
    </xf>
    <xf numFmtId="0" fontId="31" fillId="0" borderId="29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23" sqref="A23:K73"/>
    </sheetView>
  </sheetViews>
  <sheetFormatPr defaultColWidth="8.796875" defaultRowHeight="14.25"/>
  <cols>
    <col min="1" max="1" width="4.19921875" style="0" customWidth="1"/>
    <col min="2" max="2" width="29.8984375" style="0" bestFit="1" customWidth="1"/>
    <col min="3" max="5" width="4.3984375" style="23" customWidth="1"/>
    <col min="6" max="6" width="7.3984375" style="192" customWidth="1"/>
    <col min="7" max="9" width="4.3984375" style="0" customWidth="1"/>
    <col min="10" max="10" width="8.3984375" style="3" customWidth="1"/>
    <col min="11" max="11" width="9.3984375" style="3" customWidth="1"/>
    <col min="12" max="12" width="20.69921875" style="0" customWidth="1"/>
    <col min="13" max="14" width="20.5" style="0" customWidth="1"/>
    <col min="15" max="15" width="24.19921875" style="0" customWidth="1"/>
    <col min="16" max="17" width="31.59765625" style="0" bestFit="1" customWidth="1"/>
    <col min="18" max="18" width="35.3984375" style="0" bestFit="1" customWidth="1"/>
    <col min="19" max="19" width="8" style="0" customWidth="1"/>
    <col min="20" max="20" width="11.59765625" style="0" bestFit="1" customWidth="1"/>
    <col min="21" max="22" width="15.8984375" style="0" bestFit="1" customWidth="1"/>
    <col min="23" max="23" width="19.59765625" style="0" bestFit="1" customWidth="1"/>
    <col min="24" max="24" width="17.69921875" style="0" bestFit="1" customWidth="1"/>
    <col min="25" max="25" width="21.59765625" style="0" bestFit="1" customWidth="1"/>
    <col min="26" max="27" width="13.09765625" style="0" bestFit="1" customWidth="1"/>
    <col min="28" max="28" width="16.8984375" style="0" bestFit="1" customWidth="1"/>
    <col min="29" max="29" width="22.59765625" style="0" bestFit="1" customWidth="1"/>
    <col min="30" max="30" width="26.5" style="0" bestFit="1" customWidth="1"/>
    <col min="31" max="31" width="13.3984375" style="0" bestFit="1" customWidth="1"/>
    <col min="32" max="32" width="17.19921875" style="0" bestFit="1" customWidth="1"/>
    <col min="33" max="34" width="22.19921875" style="0" bestFit="1" customWidth="1"/>
    <col min="35" max="35" width="26.09765625" style="0" bestFit="1" customWidth="1"/>
    <col min="36" max="36" width="13.5" style="0" bestFit="1" customWidth="1"/>
    <col min="37" max="37" width="17.3984375" style="0" bestFit="1" customWidth="1"/>
    <col min="38" max="38" width="21.8984375" style="0" bestFit="1" customWidth="1"/>
    <col min="39" max="39" width="25.69921875" style="0" bestFit="1" customWidth="1"/>
    <col min="40" max="40" width="8.3984375" style="0" customWidth="1"/>
    <col min="41" max="41" width="12" style="0" bestFit="1" customWidth="1"/>
    <col min="42" max="42" width="13.59765625" style="0" bestFit="1" customWidth="1"/>
  </cols>
  <sheetData>
    <row r="1" ht="15">
      <c r="B1" s="3" t="s">
        <v>287</v>
      </c>
    </row>
    <row r="3" s="3" customFormat="1" ht="15">
      <c r="B3" s="3" t="s">
        <v>321</v>
      </c>
    </row>
    <row r="23" spans="3:11" ht="14.25">
      <c r="C23"/>
      <c r="D23"/>
      <c r="E23"/>
      <c r="F23"/>
      <c r="J23"/>
      <c r="K23"/>
    </row>
    <row r="24" spans="3:11" ht="14.25">
      <c r="C24"/>
      <c r="D24"/>
      <c r="E24"/>
      <c r="F24"/>
      <c r="J24"/>
      <c r="K24"/>
    </row>
    <row r="25" spans="3:11" ht="14.25">
      <c r="C25"/>
      <c r="D25"/>
      <c r="E25"/>
      <c r="F25"/>
      <c r="J25"/>
      <c r="K25"/>
    </row>
    <row r="26" spans="1:11" ht="15">
      <c r="A26" s="3"/>
      <c r="C26"/>
      <c r="D26"/>
      <c r="E26"/>
      <c r="F26"/>
      <c r="J26"/>
      <c r="K26"/>
    </row>
    <row r="27" spans="3:11" ht="14.25">
      <c r="C27"/>
      <c r="D27"/>
      <c r="E27"/>
      <c r="F27"/>
      <c r="J27"/>
      <c r="K27"/>
    </row>
    <row r="28" spans="3:11" ht="14.25">
      <c r="C28"/>
      <c r="D28"/>
      <c r="E28"/>
      <c r="F28"/>
      <c r="J28"/>
      <c r="K28"/>
    </row>
    <row r="29" spans="3:11" ht="14.25">
      <c r="C29"/>
      <c r="D29"/>
      <c r="E29"/>
      <c r="F29"/>
      <c r="J29"/>
      <c r="K29"/>
    </row>
    <row r="30" spans="3:11" ht="14.25">
      <c r="C30"/>
      <c r="D30"/>
      <c r="E30"/>
      <c r="F30"/>
      <c r="J30"/>
      <c r="K30"/>
    </row>
    <row r="31" spans="3:11" ht="14.25">
      <c r="C31"/>
      <c r="D31"/>
      <c r="E31"/>
      <c r="F31"/>
      <c r="J31"/>
      <c r="K31"/>
    </row>
    <row r="32" spans="3:11" ht="14.25">
      <c r="C32"/>
      <c r="D32"/>
      <c r="E32"/>
      <c r="F32"/>
      <c r="J32"/>
      <c r="K32"/>
    </row>
    <row r="33" s="3" customFormat="1" ht="15">
      <c r="A33"/>
    </row>
    <row r="34" spans="3:11" ht="14.25">
      <c r="C34"/>
      <c r="D34"/>
      <c r="E34"/>
      <c r="F34"/>
      <c r="J34"/>
      <c r="K34"/>
    </row>
    <row r="35" spans="3:11" ht="14.25">
      <c r="C35"/>
      <c r="D35"/>
      <c r="E35"/>
      <c r="F35"/>
      <c r="J35"/>
      <c r="K35"/>
    </row>
    <row r="36" spans="3:11" ht="14.25">
      <c r="C36"/>
      <c r="D36"/>
      <c r="E36"/>
      <c r="F36"/>
      <c r="J36"/>
      <c r="K36"/>
    </row>
    <row r="37" spans="3:11" ht="14.25">
      <c r="C37"/>
      <c r="D37"/>
      <c r="E37"/>
      <c r="F37"/>
      <c r="J37"/>
      <c r="K37"/>
    </row>
    <row r="38" spans="3:11" ht="14.25">
      <c r="C38"/>
      <c r="D38"/>
      <c r="E38"/>
      <c r="F38"/>
      <c r="J38"/>
      <c r="K38"/>
    </row>
    <row r="39" spans="3:11" ht="14.25">
      <c r="C39"/>
      <c r="D39"/>
      <c r="E39"/>
      <c r="F39"/>
      <c r="J39"/>
      <c r="K39"/>
    </row>
    <row r="40" spans="3:11" ht="14.25">
      <c r="C40"/>
      <c r="D40"/>
      <c r="E40"/>
      <c r="F40"/>
      <c r="J40"/>
      <c r="K40"/>
    </row>
    <row r="41" spans="3:11" ht="14.25">
      <c r="C41"/>
      <c r="D41"/>
      <c r="E41"/>
      <c r="F41"/>
      <c r="J41"/>
      <c r="K41"/>
    </row>
    <row r="42" spans="3:11" ht="14.25">
      <c r="C42"/>
      <c r="D42"/>
      <c r="E42"/>
      <c r="F42"/>
      <c r="J42"/>
      <c r="K42"/>
    </row>
    <row r="43" spans="3:11" ht="14.25">
      <c r="C43"/>
      <c r="D43"/>
      <c r="E43"/>
      <c r="F43"/>
      <c r="J43"/>
      <c r="K43"/>
    </row>
    <row r="44" spans="3:11" ht="14.25">
      <c r="C44"/>
      <c r="D44"/>
      <c r="E44"/>
      <c r="F44"/>
      <c r="J44"/>
      <c r="K44"/>
    </row>
    <row r="45" spans="3:11" ht="14.25">
      <c r="C45"/>
      <c r="D45"/>
      <c r="E45"/>
      <c r="F45"/>
      <c r="J45"/>
      <c r="K45"/>
    </row>
    <row r="46" spans="3:11" ht="14.25">
      <c r="C46"/>
      <c r="D46"/>
      <c r="E46"/>
      <c r="F46"/>
      <c r="J46"/>
      <c r="K46"/>
    </row>
    <row r="47" spans="3:11" ht="14.25">
      <c r="C47"/>
      <c r="D47"/>
      <c r="E47"/>
      <c r="F47"/>
      <c r="J47"/>
      <c r="K47"/>
    </row>
    <row r="48" spans="3:11" ht="14.25">
      <c r="C48"/>
      <c r="D48"/>
      <c r="E48"/>
      <c r="F48"/>
      <c r="J48"/>
      <c r="K48"/>
    </row>
    <row r="49" spans="3:11" ht="14.25">
      <c r="C49"/>
      <c r="D49"/>
      <c r="E49"/>
      <c r="F49"/>
      <c r="J49"/>
      <c r="K49"/>
    </row>
    <row r="50" spans="3:11" ht="14.25">
      <c r="C50"/>
      <c r="D50"/>
      <c r="E50"/>
      <c r="F50"/>
      <c r="J50"/>
      <c r="K50"/>
    </row>
    <row r="51" spans="3:11" ht="14.25">
      <c r="C51"/>
      <c r="D51"/>
      <c r="E51"/>
      <c r="F51"/>
      <c r="J51"/>
      <c r="K51"/>
    </row>
    <row r="52" spans="3:11" ht="14.25">
      <c r="C52"/>
      <c r="D52"/>
      <c r="E52"/>
      <c r="F52"/>
      <c r="J52"/>
      <c r="K52"/>
    </row>
    <row r="53" spans="3:11" ht="14.25">
      <c r="C53"/>
      <c r="D53"/>
      <c r="E53"/>
      <c r="F53"/>
      <c r="J53"/>
      <c r="K53"/>
    </row>
    <row r="54" spans="3:11" ht="14.25">
      <c r="C54"/>
      <c r="D54"/>
      <c r="E54"/>
      <c r="F54"/>
      <c r="J54"/>
      <c r="K54"/>
    </row>
    <row r="55" spans="3:11" ht="14.25">
      <c r="C55"/>
      <c r="D55"/>
      <c r="E55"/>
      <c r="F55"/>
      <c r="J55"/>
      <c r="K55"/>
    </row>
    <row r="56" spans="1:11" ht="15">
      <c r="A56" s="3"/>
      <c r="C56"/>
      <c r="D56"/>
      <c r="E56"/>
      <c r="F56"/>
      <c r="J56"/>
      <c r="K56"/>
    </row>
    <row r="57" spans="3:11" ht="14.25">
      <c r="C57"/>
      <c r="D57"/>
      <c r="E57"/>
      <c r="F57"/>
      <c r="J57"/>
      <c r="K57"/>
    </row>
    <row r="58" spans="3:11" ht="14.25">
      <c r="C58"/>
      <c r="D58"/>
      <c r="E58"/>
      <c r="F58"/>
      <c r="J58"/>
      <c r="K58"/>
    </row>
    <row r="59" spans="3:11" ht="14.25">
      <c r="C59"/>
      <c r="D59"/>
      <c r="E59"/>
      <c r="F59"/>
      <c r="J59"/>
      <c r="K59"/>
    </row>
    <row r="60" spans="3:11" ht="14.25">
      <c r="C60"/>
      <c r="D60"/>
      <c r="E60"/>
      <c r="F60"/>
      <c r="J60"/>
      <c r="K60"/>
    </row>
    <row r="61" spans="3:11" ht="14.25">
      <c r="C61"/>
      <c r="D61"/>
      <c r="E61"/>
      <c r="F61"/>
      <c r="J61"/>
      <c r="K61"/>
    </row>
    <row r="62" spans="3:11" ht="14.25">
      <c r="C62"/>
      <c r="D62"/>
      <c r="E62"/>
      <c r="F62"/>
      <c r="J62"/>
      <c r="K62"/>
    </row>
    <row r="63" spans="3:11" ht="14.25">
      <c r="C63"/>
      <c r="D63"/>
      <c r="E63"/>
      <c r="F63"/>
      <c r="J63"/>
      <c r="K63"/>
    </row>
    <row r="64" spans="3:11" ht="14.25">
      <c r="C64"/>
      <c r="D64"/>
      <c r="E64"/>
      <c r="F64"/>
      <c r="J64"/>
      <c r="K64"/>
    </row>
    <row r="65" spans="3:11" ht="14.25">
      <c r="C65"/>
      <c r="D65"/>
      <c r="E65"/>
      <c r="F65"/>
      <c r="J65"/>
      <c r="K65"/>
    </row>
    <row r="66" spans="3:11" ht="14.25">
      <c r="C66"/>
      <c r="D66"/>
      <c r="E66"/>
      <c r="F66"/>
      <c r="J66"/>
      <c r="K66"/>
    </row>
    <row r="67" spans="3:11" ht="14.25">
      <c r="C67"/>
      <c r="D67"/>
      <c r="E67"/>
      <c r="F67"/>
      <c r="J67"/>
      <c r="K67"/>
    </row>
    <row r="68" spans="3:11" ht="14.25">
      <c r="C68"/>
      <c r="D68"/>
      <c r="E68"/>
      <c r="F68"/>
      <c r="J68"/>
      <c r="K68"/>
    </row>
    <row r="69" spans="3:11" ht="14.25">
      <c r="C69"/>
      <c r="D69"/>
      <c r="E69"/>
      <c r="F69"/>
      <c r="J69"/>
      <c r="K69"/>
    </row>
    <row r="70" spans="3:11" ht="14.25">
      <c r="C70"/>
      <c r="D70"/>
      <c r="E70"/>
      <c r="F70"/>
      <c r="J70"/>
      <c r="K70"/>
    </row>
    <row r="71" spans="3:11" ht="14.25">
      <c r="C71"/>
      <c r="D71"/>
      <c r="E71"/>
      <c r="F71"/>
      <c r="J71"/>
      <c r="K71"/>
    </row>
    <row r="72" spans="3:11" ht="14.25">
      <c r="C72"/>
      <c r="D72"/>
      <c r="E72"/>
      <c r="F72"/>
      <c r="J72"/>
      <c r="K72"/>
    </row>
    <row r="73" spans="3:11" ht="14.25">
      <c r="C73"/>
      <c r="D73"/>
      <c r="E73"/>
      <c r="F73"/>
      <c r="J73"/>
      <c r="K7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2"/>
  <sheetViews>
    <sheetView zoomScalePageLayoutView="0" workbookViewId="0" topLeftCell="A1">
      <selection activeCell="B4" sqref="B4"/>
    </sheetView>
  </sheetViews>
  <sheetFormatPr defaultColWidth="8.796875" defaultRowHeight="14.25"/>
  <cols>
    <col min="1" max="1" width="4.8984375" style="249" customWidth="1"/>
    <col min="2" max="2" width="27.59765625" style="249" bestFit="1" customWidth="1"/>
    <col min="3" max="3" width="4.59765625" style="249" customWidth="1"/>
    <col min="4" max="4" width="4.69921875" style="249" customWidth="1"/>
    <col min="5" max="5" width="7.59765625" style="249" customWidth="1"/>
    <col min="6" max="6" width="31.59765625" style="249" customWidth="1"/>
    <col min="7" max="10" width="8.8984375" style="249" customWidth="1"/>
    <col min="11" max="11" width="8.8984375" style="257" customWidth="1"/>
    <col min="12" max="16384" width="9" style="249" customWidth="1"/>
  </cols>
  <sheetData>
    <row r="1" spans="1:11" ht="15.75">
      <c r="A1" s="257" t="s">
        <v>343</v>
      </c>
      <c r="J1" s="326"/>
      <c r="K1" s="297"/>
    </row>
    <row r="2" spans="1:11" ht="15.75">
      <c r="A2" s="298" t="s">
        <v>342</v>
      </c>
      <c r="G2" s="299" t="s">
        <v>103</v>
      </c>
      <c r="H2" s="300"/>
      <c r="I2" s="300"/>
      <c r="J2" s="327"/>
      <c r="K2" s="301"/>
    </row>
    <row r="3" spans="7:11" ht="16.5" thickBot="1">
      <c r="G3" s="302" t="s">
        <v>7</v>
      </c>
      <c r="H3" s="302" t="s">
        <v>8</v>
      </c>
      <c r="I3" s="302" t="s">
        <v>303</v>
      </c>
      <c r="J3" s="328" t="s">
        <v>9</v>
      </c>
      <c r="K3" s="302"/>
    </row>
    <row r="4" spans="1:11" s="306" customFormat="1" ht="76.5" thickBot="1">
      <c r="A4" s="294" t="s">
        <v>116</v>
      </c>
      <c r="B4" s="303" t="s">
        <v>115</v>
      </c>
      <c r="C4" s="303" t="s">
        <v>100</v>
      </c>
      <c r="D4" s="303" t="s">
        <v>3</v>
      </c>
      <c r="E4" s="303" t="s">
        <v>113</v>
      </c>
      <c r="F4" s="303" t="s">
        <v>114</v>
      </c>
      <c r="G4" s="304" t="s">
        <v>0</v>
      </c>
      <c r="H4" s="304" t="s">
        <v>111</v>
      </c>
      <c r="I4" s="304" t="s">
        <v>1</v>
      </c>
      <c r="J4" s="304" t="s">
        <v>2</v>
      </c>
      <c r="K4" s="305" t="s">
        <v>112</v>
      </c>
    </row>
    <row r="5" spans="1:11" s="309" customFormat="1" ht="12.75" customHeight="1" thickBot="1">
      <c r="A5" s="295">
        <v>1</v>
      </c>
      <c r="B5" s="307" t="s">
        <v>149</v>
      </c>
      <c r="C5" s="307" t="s">
        <v>102</v>
      </c>
      <c r="D5" s="307" t="s">
        <v>4</v>
      </c>
      <c r="E5" s="307">
        <v>2001</v>
      </c>
      <c r="F5" s="307" t="s">
        <v>120</v>
      </c>
      <c r="G5" s="307"/>
      <c r="H5" s="307">
        <v>17</v>
      </c>
      <c r="I5" s="307"/>
      <c r="J5" s="307"/>
      <c r="K5" s="308">
        <f aca="true" t="shared" si="0" ref="K5:K36">G5+H5+I5+J5</f>
        <v>17</v>
      </c>
    </row>
    <row r="6" spans="1:11" s="309" customFormat="1" ht="12.75" customHeight="1" thickBot="1">
      <c r="A6" s="295">
        <v>2</v>
      </c>
      <c r="B6" s="272" t="s">
        <v>150</v>
      </c>
      <c r="C6" s="272" t="s">
        <v>102</v>
      </c>
      <c r="D6" s="272" t="s">
        <v>4</v>
      </c>
      <c r="E6" s="272">
        <v>2001</v>
      </c>
      <c r="F6" s="272" t="s">
        <v>120</v>
      </c>
      <c r="G6" s="272"/>
      <c r="H6" s="272">
        <v>16</v>
      </c>
      <c r="I6" s="272"/>
      <c r="J6" s="272"/>
      <c r="K6" s="273">
        <f t="shared" si="0"/>
        <v>16</v>
      </c>
    </row>
    <row r="7" spans="1:11" s="309" customFormat="1" ht="12.75" customHeight="1" thickBot="1">
      <c r="A7" s="295">
        <v>3</v>
      </c>
      <c r="B7" s="272" t="s">
        <v>151</v>
      </c>
      <c r="C7" s="272" t="s">
        <v>102</v>
      </c>
      <c r="D7" s="272" t="s">
        <v>4</v>
      </c>
      <c r="E7" s="272">
        <v>2001</v>
      </c>
      <c r="F7" s="272" t="s">
        <v>120</v>
      </c>
      <c r="G7" s="272"/>
      <c r="H7" s="272">
        <v>15</v>
      </c>
      <c r="I7" s="272"/>
      <c r="J7" s="272"/>
      <c r="K7" s="273">
        <f t="shared" si="0"/>
        <v>15</v>
      </c>
    </row>
    <row r="8" spans="1:11" s="309" customFormat="1" ht="12.75" customHeight="1" thickBot="1">
      <c r="A8" s="295">
        <v>4</v>
      </c>
      <c r="B8" s="272" t="s">
        <v>152</v>
      </c>
      <c r="C8" s="272" t="s">
        <v>102</v>
      </c>
      <c r="D8" s="272" t="s">
        <v>4</v>
      </c>
      <c r="E8" s="272">
        <v>2001</v>
      </c>
      <c r="F8" s="272" t="s">
        <v>120</v>
      </c>
      <c r="G8" s="272"/>
      <c r="H8" s="272">
        <v>14</v>
      </c>
      <c r="I8" s="272"/>
      <c r="J8" s="272"/>
      <c r="K8" s="273">
        <f t="shared" si="0"/>
        <v>14</v>
      </c>
    </row>
    <row r="9" spans="1:11" s="309" customFormat="1" ht="12.75" customHeight="1" thickBot="1">
      <c r="A9" s="295">
        <v>5</v>
      </c>
      <c r="B9" s="272" t="s">
        <v>153</v>
      </c>
      <c r="C9" s="272" t="s">
        <v>102</v>
      </c>
      <c r="D9" s="272" t="s">
        <v>4</v>
      </c>
      <c r="E9" s="272">
        <v>2001</v>
      </c>
      <c r="F9" s="272" t="s">
        <v>120</v>
      </c>
      <c r="G9" s="272"/>
      <c r="H9" s="272">
        <v>13</v>
      </c>
      <c r="I9" s="272"/>
      <c r="J9" s="272"/>
      <c r="K9" s="273">
        <f t="shared" si="0"/>
        <v>13</v>
      </c>
    </row>
    <row r="10" spans="1:11" s="309" customFormat="1" ht="12.75" customHeight="1" thickBot="1">
      <c r="A10" s="295">
        <v>6</v>
      </c>
      <c r="B10" s="272" t="s">
        <v>154</v>
      </c>
      <c r="C10" s="272" t="s">
        <v>102</v>
      </c>
      <c r="D10" s="272" t="s">
        <v>4</v>
      </c>
      <c r="E10" s="272">
        <v>2001</v>
      </c>
      <c r="F10" s="272" t="s">
        <v>120</v>
      </c>
      <c r="G10" s="272"/>
      <c r="H10" s="272">
        <v>12</v>
      </c>
      <c r="I10" s="272"/>
      <c r="J10" s="272"/>
      <c r="K10" s="273">
        <f t="shared" si="0"/>
        <v>12</v>
      </c>
    </row>
    <row r="11" spans="1:11" s="309" customFormat="1" ht="12.75" customHeight="1" thickBot="1">
      <c r="A11" s="295">
        <v>7</v>
      </c>
      <c r="B11" s="272" t="s">
        <v>91</v>
      </c>
      <c r="C11" s="272" t="s">
        <v>102</v>
      </c>
      <c r="D11" s="272" t="s">
        <v>4</v>
      </c>
      <c r="E11" s="272">
        <v>2001</v>
      </c>
      <c r="F11" s="272" t="s">
        <v>22</v>
      </c>
      <c r="G11" s="272">
        <v>4</v>
      </c>
      <c r="H11" s="272">
        <v>4</v>
      </c>
      <c r="I11" s="272">
        <v>2</v>
      </c>
      <c r="J11" s="272">
        <v>1.5</v>
      </c>
      <c r="K11" s="273">
        <f t="shared" si="0"/>
        <v>11.5</v>
      </c>
    </row>
    <row r="12" spans="1:11" s="309" customFormat="1" ht="12.75" customHeight="1" thickBot="1">
      <c r="A12" s="295">
        <v>8</v>
      </c>
      <c r="B12" s="272" t="s">
        <v>155</v>
      </c>
      <c r="C12" s="272" t="s">
        <v>102</v>
      </c>
      <c r="D12" s="272" t="s">
        <v>4</v>
      </c>
      <c r="E12" s="272">
        <v>2001</v>
      </c>
      <c r="F12" s="272" t="s">
        <v>120</v>
      </c>
      <c r="G12" s="272"/>
      <c r="H12" s="272">
        <v>11</v>
      </c>
      <c r="I12" s="272"/>
      <c r="J12" s="272"/>
      <c r="K12" s="273">
        <f t="shared" si="0"/>
        <v>11</v>
      </c>
    </row>
    <row r="13" spans="1:11" s="309" customFormat="1" ht="12.75" customHeight="1" thickBot="1">
      <c r="A13" s="295">
        <v>9</v>
      </c>
      <c r="B13" s="272" t="s">
        <v>156</v>
      </c>
      <c r="C13" s="272" t="s">
        <v>102</v>
      </c>
      <c r="D13" s="272" t="s">
        <v>4</v>
      </c>
      <c r="E13" s="272">
        <v>2001</v>
      </c>
      <c r="F13" s="272" t="s">
        <v>120</v>
      </c>
      <c r="G13" s="272"/>
      <c r="H13" s="272">
        <v>10</v>
      </c>
      <c r="I13" s="272"/>
      <c r="J13" s="272"/>
      <c r="K13" s="273">
        <f t="shared" si="0"/>
        <v>10</v>
      </c>
    </row>
    <row r="14" spans="1:11" s="309" customFormat="1" ht="12.75" customHeight="1" thickBot="1">
      <c r="A14" s="295">
        <v>10</v>
      </c>
      <c r="B14" s="272" t="s">
        <v>157</v>
      </c>
      <c r="C14" s="272" t="s">
        <v>102</v>
      </c>
      <c r="D14" s="272" t="s">
        <v>4</v>
      </c>
      <c r="E14" s="272">
        <v>2001</v>
      </c>
      <c r="F14" s="272" t="s">
        <v>118</v>
      </c>
      <c r="G14" s="272"/>
      <c r="H14" s="272">
        <v>9</v>
      </c>
      <c r="I14" s="272"/>
      <c r="J14" s="272"/>
      <c r="K14" s="273">
        <f t="shared" si="0"/>
        <v>9</v>
      </c>
    </row>
    <row r="15" spans="1:11" s="309" customFormat="1" ht="12.75" customHeight="1" thickBot="1">
      <c r="A15" s="295">
        <v>11</v>
      </c>
      <c r="B15" s="272" t="s">
        <v>158</v>
      </c>
      <c r="C15" s="272" t="s">
        <v>102</v>
      </c>
      <c r="D15" s="272" t="s">
        <v>4</v>
      </c>
      <c r="E15" s="272">
        <v>2001</v>
      </c>
      <c r="F15" s="272" t="s">
        <v>120</v>
      </c>
      <c r="G15" s="272"/>
      <c r="H15" s="272">
        <v>8</v>
      </c>
      <c r="I15" s="272"/>
      <c r="J15" s="272"/>
      <c r="K15" s="273">
        <f t="shared" si="0"/>
        <v>8</v>
      </c>
    </row>
    <row r="16" spans="1:11" s="309" customFormat="1" ht="12.75" customHeight="1" thickBot="1">
      <c r="A16" s="295">
        <v>12</v>
      </c>
      <c r="B16" s="272" t="s">
        <v>159</v>
      </c>
      <c r="C16" s="272" t="s">
        <v>102</v>
      </c>
      <c r="D16" s="272" t="s">
        <v>4</v>
      </c>
      <c r="E16" s="272">
        <v>2001</v>
      </c>
      <c r="F16" s="272" t="s">
        <v>120</v>
      </c>
      <c r="G16" s="272"/>
      <c r="H16" s="272">
        <v>7</v>
      </c>
      <c r="I16" s="272"/>
      <c r="J16" s="272"/>
      <c r="K16" s="273">
        <f t="shared" si="0"/>
        <v>7</v>
      </c>
    </row>
    <row r="17" spans="1:11" s="309" customFormat="1" ht="12.75" customHeight="1" thickBot="1">
      <c r="A17" s="295">
        <v>13</v>
      </c>
      <c r="B17" s="272" t="s">
        <v>161</v>
      </c>
      <c r="C17" s="272" t="s">
        <v>102</v>
      </c>
      <c r="D17" s="272" t="s">
        <v>4</v>
      </c>
      <c r="E17" s="272">
        <v>2004</v>
      </c>
      <c r="F17" s="272" t="s">
        <v>147</v>
      </c>
      <c r="G17" s="272"/>
      <c r="H17" s="272">
        <v>6</v>
      </c>
      <c r="I17" s="272"/>
      <c r="J17" s="272"/>
      <c r="K17" s="273">
        <f t="shared" si="0"/>
        <v>6</v>
      </c>
    </row>
    <row r="18" spans="1:11" s="309" customFormat="1" ht="12.75" customHeight="1" thickBot="1">
      <c r="A18" s="295">
        <v>14</v>
      </c>
      <c r="B18" s="272" t="s">
        <v>160</v>
      </c>
      <c r="C18" s="272" t="s">
        <v>102</v>
      </c>
      <c r="D18" s="272" t="s">
        <v>4</v>
      </c>
      <c r="E18" s="272">
        <v>2001</v>
      </c>
      <c r="F18" s="272" t="s">
        <v>120</v>
      </c>
      <c r="G18" s="272"/>
      <c r="H18" s="272">
        <v>6</v>
      </c>
      <c r="I18" s="272"/>
      <c r="J18" s="272"/>
      <c r="K18" s="273">
        <f t="shared" si="0"/>
        <v>6</v>
      </c>
    </row>
    <row r="19" spans="1:11" s="309" customFormat="1" ht="12.75" customHeight="1" thickBot="1">
      <c r="A19" s="295">
        <v>15</v>
      </c>
      <c r="B19" s="272" t="s">
        <v>162</v>
      </c>
      <c r="C19" s="272" t="s">
        <v>102</v>
      </c>
      <c r="D19" s="272" t="s">
        <v>4</v>
      </c>
      <c r="E19" s="272">
        <v>2004</v>
      </c>
      <c r="F19" s="272" t="s">
        <v>120</v>
      </c>
      <c r="G19" s="272"/>
      <c r="H19" s="272">
        <v>5</v>
      </c>
      <c r="I19" s="272"/>
      <c r="J19" s="272"/>
      <c r="K19" s="273">
        <f t="shared" si="0"/>
        <v>5</v>
      </c>
    </row>
    <row r="20" spans="1:11" s="309" customFormat="1" ht="12.75" customHeight="1" thickBot="1">
      <c r="A20" s="295">
        <v>16</v>
      </c>
      <c r="B20" s="272" t="s">
        <v>163</v>
      </c>
      <c r="C20" s="272" t="s">
        <v>102</v>
      </c>
      <c r="D20" s="272" t="s">
        <v>4</v>
      </c>
      <c r="E20" s="272">
        <v>2001</v>
      </c>
      <c r="F20" s="272" t="s">
        <v>147</v>
      </c>
      <c r="G20" s="272"/>
      <c r="H20" s="272">
        <v>5</v>
      </c>
      <c r="I20" s="272"/>
      <c r="J20" s="272"/>
      <c r="K20" s="273">
        <f t="shared" si="0"/>
        <v>5</v>
      </c>
    </row>
    <row r="21" spans="1:11" s="309" customFormat="1" ht="12.75" customHeight="1" thickBot="1">
      <c r="A21" s="295">
        <v>17</v>
      </c>
      <c r="B21" s="272" t="s">
        <v>92</v>
      </c>
      <c r="C21" s="272" t="s">
        <v>102</v>
      </c>
      <c r="D21" s="272" t="s">
        <v>4</v>
      </c>
      <c r="E21" s="272">
        <v>2000</v>
      </c>
      <c r="F21" s="272" t="s">
        <v>93</v>
      </c>
      <c r="G21" s="272">
        <v>3</v>
      </c>
      <c r="H21" s="272"/>
      <c r="I21" s="272"/>
      <c r="J21" s="272">
        <v>1.5</v>
      </c>
      <c r="K21" s="273">
        <f t="shared" si="0"/>
        <v>4.5</v>
      </c>
    </row>
    <row r="22" spans="1:11" s="309" customFormat="1" ht="12.75" customHeight="1" thickBot="1">
      <c r="A22" s="295">
        <v>18</v>
      </c>
      <c r="B22" s="272" t="s">
        <v>165</v>
      </c>
      <c r="C22" s="272" t="s">
        <v>102</v>
      </c>
      <c r="D22" s="272" t="s">
        <v>4</v>
      </c>
      <c r="E22" s="272">
        <v>2004</v>
      </c>
      <c r="F22" s="272" t="s">
        <v>147</v>
      </c>
      <c r="G22" s="272"/>
      <c r="H22" s="272">
        <v>4</v>
      </c>
      <c r="I22" s="272"/>
      <c r="J22" s="272"/>
      <c r="K22" s="273">
        <f t="shared" si="0"/>
        <v>4</v>
      </c>
    </row>
    <row r="23" spans="1:11" s="309" customFormat="1" ht="12.75" customHeight="1" thickBot="1">
      <c r="A23" s="295">
        <v>19</v>
      </c>
      <c r="B23" s="272" t="s">
        <v>166</v>
      </c>
      <c r="C23" s="272" t="s">
        <v>102</v>
      </c>
      <c r="D23" s="272" t="s">
        <v>4</v>
      </c>
      <c r="E23" s="272">
        <v>2004</v>
      </c>
      <c r="F23" s="272" t="s">
        <v>147</v>
      </c>
      <c r="G23" s="272"/>
      <c r="H23" s="272">
        <v>3</v>
      </c>
      <c r="I23" s="272"/>
      <c r="J23" s="272"/>
      <c r="K23" s="273">
        <f t="shared" si="0"/>
        <v>3</v>
      </c>
    </row>
    <row r="24" spans="1:11" s="309" customFormat="1" ht="12.75" customHeight="1" thickBot="1">
      <c r="A24" s="295">
        <v>20</v>
      </c>
      <c r="B24" s="272" t="s">
        <v>167</v>
      </c>
      <c r="C24" s="272" t="s">
        <v>102</v>
      </c>
      <c r="D24" s="272" t="s">
        <v>4</v>
      </c>
      <c r="E24" s="272">
        <v>2001</v>
      </c>
      <c r="F24" s="272" t="s">
        <v>120</v>
      </c>
      <c r="G24" s="272"/>
      <c r="H24" s="272">
        <v>3</v>
      </c>
      <c r="I24" s="272"/>
      <c r="J24" s="272"/>
      <c r="K24" s="273">
        <f t="shared" si="0"/>
        <v>3</v>
      </c>
    </row>
    <row r="25" spans="1:11" s="309" customFormat="1" ht="12.75" customHeight="1" thickBot="1">
      <c r="A25" s="295">
        <v>21</v>
      </c>
      <c r="B25" s="272" t="s">
        <v>168</v>
      </c>
      <c r="C25" s="272" t="s">
        <v>102</v>
      </c>
      <c r="D25" s="272" t="s">
        <v>4</v>
      </c>
      <c r="E25" s="272">
        <v>2004</v>
      </c>
      <c r="F25" s="272" t="s">
        <v>120</v>
      </c>
      <c r="G25" s="272"/>
      <c r="H25" s="272">
        <v>2</v>
      </c>
      <c r="I25" s="272"/>
      <c r="J25" s="272"/>
      <c r="K25" s="273">
        <f t="shared" si="0"/>
        <v>2</v>
      </c>
    </row>
    <row r="26" spans="1:11" s="309" customFormat="1" ht="12.75" customHeight="1" thickBot="1">
      <c r="A26" s="295">
        <v>22</v>
      </c>
      <c r="B26" s="272" t="s">
        <v>169</v>
      </c>
      <c r="C26" s="272" t="s">
        <v>102</v>
      </c>
      <c r="D26" s="272" t="s">
        <v>4</v>
      </c>
      <c r="E26" s="272">
        <v>2004</v>
      </c>
      <c r="F26" s="272" t="s">
        <v>120</v>
      </c>
      <c r="G26" s="272"/>
      <c r="H26" s="272">
        <v>2</v>
      </c>
      <c r="I26" s="272"/>
      <c r="J26" s="272"/>
      <c r="K26" s="273">
        <f t="shared" si="0"/>
        <v>2</v>
      </c>
    </row>
    <row r="27" spans="1:11" s="309" customFormat="1" ht="12.75" customHeight="1" thickBot="1">
      <c r="A27" s="295">
        <v>23</v>
      </c>
      <c r="B27" s="272" t="s">
        <v>94</v>
      </c>
      <c r="C27" s="272" t="s">
        <v>102</v>
      </c>
      <c r="D27" s="272" t="s">
        <v>4</v>
      </c>
      <c r="E27" s="272">
        <v>2002</v>
      </c>
      <c r="F27" s="272" t="s">
        <v>95</v>
      </c>
      <c r="G27" s="272">
        <v>2</v>
      </c>
      <c r="H27" s="272"/>
      <c r="I27" s="272"/>
      <c r="J27" s="272"/>
      <c r="K27" s="273">
        <f t="shared" si="0"/>
        <v>2</v>
      </c>
    </row>
    <row r="28" spans="1:11" s="309" customFormat="1" ht="12.75" customHeight="1" thickBot="1">
      <c r="A28" s="295">
        <v>24</v>
      </c>
      <c r="B28" s="272" t="s">
        <v>170</v>
      </c>
      <c r="C28" s="272" t="s">
        <v>102</v>
      </c>
      <c r="D28" s="272" t="s">
        <v>4</v>
      </c>
      <c r="E28" s="272">
        <v>2004</v>
      </c>
      <c r="F28" s="272" t="s">
        <v>120</v>
      </c>
      <c r="G28" s="272"/>
      <c r="H28" s="272">
        <v>1</v>
      </c>
      <c r="I28" s="272"/>
      <c r="J28" s="272"/>
      <c r="K28" s="273">
        <f t="shared" si="0"/>
        <v>1</v>
      </c>
    </row>
    <row r="29" spans="1:11" s="309" customFormat="1" ht="12.75" customHeight="1" thickBot="1">
      <c r="A29" s="295">
        <v>25</v>
      </c>
      <c r="B29" s="272" t="s">
        <v>96</v>
      </c>
      <c r="C29" s="272" t="s">
        <v>102</v>
      </c>
      <c r="D29" s="272" t="s">
        <v>4</v>
      </c>
      <c r="E29" s="272">
        <v>2002</v>
      </c>
      <c r="F29" s="272" t="s">
        <v>95</v>
      </c>
      <c r="G29" s="272">
        <v>1</v>
      </c>
      <c r="H29" s="272"/>
      <c r="I29" s="272"/>
      <c r="J29" s="272"/>
      <c r="K29" s="273">
        <f t="shared" si="0"/>
        <v>1</v>
      </c>
    </row>
    <row r="30" spans="1:11" s="309" customFormat="1" ht="12.75" customHeight="1" thickBot="1">
      <c r="A30" s="295">
        <v>26</v>
      </c>
      <c r="B30" s="272" t="s">
        <v>288</v>
      </c>
      <c r="C30" s="272" t="s">
        <v>102</v>
      </c>
      <c r="D30" s="272" t="s">
        <v>4</v>
      </c>
      <c r="E30" s="272">
        <v>2000</v>
      </c>
      <c r="F30" s="272" t="s">
        <v>308</v>
      </c>
      <c r="G30" s="272"/>
      <c r="H30" s="272"/>
      <c r="I30" s="272">
        <v>1</v>
      </c>
      <c r="J30" s="272"/>
      <c r="K30" s="273">
        <f t="shared" si="0"/>
        <v>1</v>
      </c>
    </row>
    <row r="31" spans="1:11" s="309" customFormat="1" ht="12.75" customHeight="1" thickBot="1">
      <c r="A31" s="295">
        <v>27</v>
      </c>
      <c r="B31" s="272" t="s">
        <v>174</v>
      </c>
      <c r="C31" s="272" t="s">
        <v>102</v>
      </c>
      <c r="D31" s="272" t="s">
        <v>4</v>
      </c>
      <c r="E31" s="272">
        <v>2001</v>
      </c>
      <c r="F31" s="272" t="s">
        <v>120</v>
      </c>
      <c r="G31" s="272"/>
      <c r="H31" s="272">
        <v>1</v>
      </c>
      <c r="I31" s="272"/>
      <c r="J31" s="272"/>
      <c r="K31" s="273">
        <f t="shared" si="0"/>
        <v>1</v>
      </c>
    </row>
    <row r="32" spans="1:11" s="309" customFormat="1" ht="12.75" customHeight="1" thickBot="1">
      <c r="A32" s="295">
        <v>28</v>
      </c>
      <c r="B32" s="272" t="s">
        <v>172</v>
      </c>
      <c r="C32" s="272" t="s">
        <v>102</v>
      </c>
      <c r="D32" s="272" t="s">
        <v>4</v>
      </c>
      <c r="E32" s="272">
        <v>2001</v>
      </c>
      <c r="F32" s="272" t="s">
        <v>173</v>
      </c>
      <c r="G32" s="272"/>
      <c r="H32" s="272">
        <v>1</v>
      </c>
      <c r="I32" s="272"/>
      <c r="J32" s="272"/>
      <c r="K32" s="273">
        <f t="shared" si="0"/>
        <v>1</v>
      </c>
    </row>
    <row r="33" spans="1:11" s="309" customFormat="1" ht="12.75" customHeight="1" thickBot="1">
      <c r="A33" s="295">
        <v>29</v>
      </c>
      <c r="B33" s="290" t="s">
        <v>171</v>
      </c>
      <c r="C33" s="290" t="s">
        <v>102</v>
      </c>
      <c r="D33" s="290" t="s">
        <v>4</v>
      </c>
      <c r="E33" s="290">
        <v>2004</v>
      </c>
      <c r="F33" s="290" t="s">
        <v>124</v>
      </c>
      <c r="G33" s="290"/>
      <c r="H33" s="290">
        <v>1</v>
      </c>
      <c r="I33" s="290"/>
      <c r="J33" s="290"/>
      <c r="K33" s="310">
        <f t="shared" si="0"/>
        <v>1</v>
      </c>
    </row>
    <row r="34" spans="1:11" s="309" customFormat="1" ht="12.75" customHeight="1">
      <c r="A34" s="296">
        <v>1</v>
      </c>
      <c r="B34" s="311" t="s">
        <v>175</v>
      </c>
      <c r="C34" s="311" t="s">
        <v>102</v>
      </c>
      <c r="D34" s="311" t="s">
        <v>5</v>
      </c>
      <c r="E34" s="311">
        <v>2000</v>
      </c>
      <c r="F34" s="311" t="s">
        <v>147</v>
      </c>
      <c r="G34" s="311"/>
      <c r="H34" s="311">
        <v>6</v>
      </c>
      <c r="I34" s="311"/>
      <c r="J34" s="311"/>
      <c r="K34" s="312">
        <f t="shared" si="0"/>
        <v>6</v>
      </c>
    </row>
    <row r="35" spans="1:11" s="309" customFormat="1" ht="12.75" customHeight="1">
      <c r="A35" s="238">
        <f aca="true" t="shared" si="1" ref="A35:A49">A34+1</f>
        <v>2</v>
      </c>
      <c r="B35" s="272" t="s">
        <v>176</v>
      </c>
      <c r="C35" s="272" t="s">
        <v>102</v>
      </c>
      <c r="D35" s="272" t="s">
        <v>5</v>
      </c>
      <c r="E35" s="272">
        <v>2000</v>
      </c>
      <c r="F35" s="272" t="s">
        <v>118</v>
      </c>
      <c r="G35" s="272"/>
      <c r="H35" s="272">
        <v>5</v>
      </c>
      <c r="I35" s="272"/>
      <c r="J35" s="272"/>
      <c r="K35" s="273">
        <f t="shared" si="0"/>
        <v>5</v>
      </c>
    </row>
    <row r="36" spans="1:11" s="309" customFormat="1" ht="12.75" customHeight="1">
      <c r="A36" s="238">
        <f t="shared" si="1"/>
        <v>3</v>
      </c>
      <c r="B36" s="272" t="s">
        <v>177</v>
      </c>
      <c r="C36" s="272" t="s">
        <v>102</v>
      </c>
      <c r="D36" s="272" t="s">
        <v>5</v>
      </c>
      <c r="E36" s="272">
        <v>1998</v>
      </c>
      <c r="F36" s="272" t="s">
        <v>147</v>
      </c>
      <c r="G36" s="272"/>
      <c r="H36" s="272">
        <v>5</v>
      </c>
      <c r="I36" s="272"/>
      <c r="J36" s="272"/>
      <c r="K36" s="273">
        <f t="shared" si="0"/>
        <v>5</v>
      </c>
    </row>
    <row r="37" spans="1:11" s="309" customFormat="1" ht="12.75" customHeight="1">
      <c r="A37" s="238">
        <f t="shared" si="1"/>
        <v>4</v>
      </c>
      <c r="B37" s="272" t="s">
        <v>28</v>
      </c>
      <c r="C37" s="272" t="s">
        <v>102</v>
      </c>
      <c r="D37" s="272" t="s">
        <v>5</v>
      </c>
      <c r="E37" s="272">
        <v>1995</v>
      </c>
      <c r="F37" s="272" t="s">
        <v>66</v>
      </c>
      <c r="G37" s="272">
        <v>5</v>
      </c>
      <c r="H37" s="272"/>
      <c r="I37" s="272"/>
      <c r="J37" s="272"/>
      <c r="K37" s="273">
        <f aca="true" t="shared" si="2" ref="K37:K68">G37+H37+I37+J37</f>
        <v>5</v>
      </c>
    </row>
    <row r="38" spans="1:11" s="309" customFormat="1" ht="12.75" customHeight="1">
      <c r="A38" s="238">
        <f t="shared" si="1"/>
        <v>5</v>
      </c>
      <c r="B38" s="272" t="s">
        <v>67</v>
      </c>
      <c r="C38" s="272" t="s">
        <v>102</v>
      </c>
      <c r="D38" s="272" t="s">
        <v>5</v>
      </c>
      <c r="E38" s="272">
        <v>1995</v>
      </c>
      <c r="F38" s="272" t="s">
        <v>66</v>
      </c>
      <c r="G38" s="272">
        <v>4</v>
      </c>
      <c r="H38" s="272"/>
      <c r="I38" s="272"/>
      <c r="J38" s="272"/>
      <c r="K38" s="273">
        <f t="shared" si="2"/>
        <v>4</v>
      </c>
    </row>
    <row r="39" spans="1:11" s="309" customFormat="1" ht="12.75" customHeight="1">
      <c r="A39" s="238">
        <f t="shared" si="1"/>
        <v>6</v>
      </c>
      <c r="B39" s="272" t="s">
        <v>179</v>
      </c>
      <c r="C39" s="272" t="s">
        <v>102</v>
      </c>
      <c r="D39" s="272" t="s">
        <v>5</v>
      </c>
      <c r="E39" s="272">
        <v>2000</v>
      </c>
      <c r="F39" s="272" t="s">
        <v>173</v>
      </c>
      <c r="G39" s="272"/>
      <c r="H39" s="272">
        <v>4</v>
      </c>
      <c r="I39" s="272"/>
      <c r="J39" s="272"/>
      <c r="K39" s="273">
        <f t="shared" si="2"/>
        <v>4</v>
      </c>
    </row>
    <row r="40" spans="1:11" s="309" customFormat="1" ht="12.75" customHeight="1">
      <c r="A40" s="238">
        <f t="shared" si="1"/>
        <v>7</v>
      </c>
      <c r="B40" s="272" t="s">
        <v>178</v>
      </c>
      <c r="C40" s="272" t="s">
        <v>102</v>
      </c>
      <c r="D40" s="272" t="s">
        <v>5</v>
      </c>
      <c r="E40" s="272">
        <v>1998</v>
      </c>
      <c r="F40" s="272" t="s">
        <v>118</v>
      </c>
      <c r="G40" s="272"/>
      <c r="H40" s="272">
        <v>4</v>
      </c>
      <c r="I40" s="272"/>
      <c r="J40" s="272"/>
      <c r="K40" s="273">
        <f t="shared" si="2"/>
        <v>4</v>
      </c>
    </row>
    <row r="41" spans="1:11" s="309" customFormat="1" ht="12.75" customHeight="1">
      <c r="A41" s="238">
        <f t="shared" si="1"/>
        <v>8</v>
      </c>
      <c r="B41" s="272" t="s">
        <v>181</v>
      </c>
      <c r="C41" s="272" t="s">
        <v>102</v>
      </c>
      <c r="D41" s="272" t="s">
        <v>5</v>
      </c>
      <c r="E41" s="272">
        <v>1998</v>
      </c>
      <c r="F41" s="272" t="s">
        <v>134</v>
      </c>
      <c r="G41" s="272"/>
      <c r="H41" s="272">
        <v>3</v>
      </c>
      <c r="I41" s="272"/>
      <c r="J41" s="272"/>
      <c r="K41" s="273">
        <f t="shared" si="2"/>
        <v>3</v>
      </c>
    </row>
    <row r="42" spans="1:11" s="309" customFormat="1" ht="12.75" customHeight="1">
      <c r="A42" s="238">
        <f t="shared" si="1"/>
        <v>9</v>
      </c>
      <c r="B42" s="272" t="s">
        <v>68</v>
      </c>
      <c r="C42" s="272" t="s">
        <v>102</v>
      </c>
      <c r="D42" s="272" t="s">
        <v>5</v>
      </c>
      <c r="E42" s="272">
        <v>1998</v>
      </c>
      <c r="F42" s="272" t="s">
        <v>27</v>
      </c>
      <c r="G42" s="272">
        <v>3</v>
      </c>
      <c r="H42" s="272"/>
      <c r="I42" s="272"/>
      <c r="J42" s="272"/>
      <c r="K42" s="273">
        <f t="shared" si="2"/>
        <v>3</v>
      </c>
    </row>
    <row r="43" spans="1:11" s="309" customFormat="1" ht="12.75" customHeight="1">
      <c r="A43" s="238">
        <f t="shared" si="1"/>
        <v>10</v>
      </c>
      <c r="B43" s="272" t="s">
        <v>180</v>
      </c>
      <c r="C43" s="272" t="s">
        <v>102</v>
      </c>
      <c r="D43" s="272" t="s">
        <v>5</v>
      </c>
      <c r="E43" s="272">
        <v>2000</v>
      </c>
      <c r="F43" s="272" t="s">
        <v>134</v>
      </c>
      <c r="G43" s="272"/>
      <c r="H43" s="272">
        <v>3</v>
      </c>
      <c r="I43" s="272"/>
      <c r="J43" s="272"/>
      <c r="K43" s="273">
        <f t="shared" si="2"/>
        <v>3</v>
      </c>
    </row>
    <row r="44" spans="1:11" s="309" customFormat="1" ht="12.75" customHeight="1">
      <c r="A44" s="238">
        <f t="shared" si="1"/>
        <v>11</v>
      </c>
      <c r="B44" s="272" t="s">
        <v>69</v>
      </c>
      <c r="C44" s="272" t="s">
        <v>102</v>
      </c>
      <c r="D44" s="272" t="s">
        <v>5</v>
      </c>
      <c r="E44" s="272">
        <v>1999</v>
      </c>
      <c r="F44" s="272" t="s">
        <v>27</v>
      </c>
      <c r="G44" s="272">
        <v>2</v>
      </c>
      <c r="H44" s="272"/>
      <c r="I44" s="272"/>
      <c r="J44" s="272"/>
      <c r="K44" s="273">
        <f t="shared" si="2"/>
        <v>2</v>
      </c>
    </row>
    <row r="45" spans="1:11" s="309" customFormat="1" ht="12.75" customHeight="1">
      <c r="A45" s="238">
        <f t="shared" si="1"/>
        <v>12</v>
      </c>
      <c r="B45" s="272" t="s">
        <v>182</v>
      </c>
      <c r="C45" s="272" t="s">
        <v>102</v>
      </c>
      <c r="D45" s="272" t="s">
        <v>5</v>
      </c>
      <c r="E45" s="272">
        <v>1998</v>
      </c>
      <c r="F45" s="272" t="s">
        <v>118</v>
      </c>
      <c r="G45" s="272"/>
      <c r="H45" s="272">
        <v>2</v>
      </c>
      <c r="I45" s="272"/>
      <c r="J45" s="272"/>
      <c r="K45" s="273">
        <f t="shared" si="2"/>
        <v>2</v>
      </c>
    </row>
    <row r="46" spans="1:11" s="309" customFormat="1" ht="12.75" customHeight="1">
      <c r="A46" s="238">
        <f t="shared" si="1"/>
        <v>13</v>
      </c>
      <c r="B46" s="272" t="s">
        <v>183</v>
      </c>
      <c r="C46" s="272" t="s">
        <v>102</v>
      </c>
      <c r="D46" s="272" t="s">
        <v>5</v>
      </c>
      <c r="E46" s="272">
        <v>2000</v>
      </c>
      <c r="F46" s="272" t="s">
        <v>118</v>
      </c>
      <c r="G46" s="272"/>
      <c r="H46" s="272">
        <v>2</v>
      </c>
      <c r="I46" s="272"/>
      <c r="J46" s="272"/>
      <c r="K46" s="273">
        <f t="shared" si="2"/>
        <v>2</v>
      </c>
    </row>
    <row r="47" spans="1:11" s="309" customFormat="1" ht="12.75" customHeight="1">
      <c r="A47" s="238">
        <f t="shared" si="1"/>
        <v>14</v>
      </c>
      <c r="B47" s="272" t="s">
        <v>185</v>
      </c>
      <c r="C47" s="272" t="s">
        <v>102</v>
      </c>
      <c r="D47" s="272" t="s">
        <v>5</v>
      </c>
      <c r="E47" s="272">
        <v>1998</v>
      </c>
      <c r="F47" s="272" t="s">
        <v>120</v>
      </c>
      <c r="G47" s="272"/>
      <c r="H47" s="272">
        <v>1</v>
      </c>
      <c r="I47" s="272"/>
      <c r="J47" s="272"/>
      <c r="K47" s="273">
        <f t="shared" si="2"/>
        <v>1</v>
      </c>
    </row>
    <row r="48" spans="1:11" s="309" customFormat="1" ht="12.75" customHeight="1">
      <c r="A48" s="238">
        <f t="shared" si="1"/>
        <v>15</v>
      </c>
      <c r="B48" s="272" t="s">
        <v>70</v>
      </c>
      <c r="C48" s="272" t="s">
        <v>102</v>
      </c>
      <c r="D48" s="272" t="s">
        <v>5</v>
      </c>
      <c r="E48" s="272">
        <v>1998</v>
      </c>
      <c r="F48" s="272" t="s">
        <v>27</v>
      </c>
      <c r="G48" s="272">
        <v>1</v>
      </c>
      <c r="H48" s="272"/>
      <c r="I48" s="272"/>
      <c r="J48" s="272"/>
      <c r="K48" s="273">
        <f t="shared" si="2"/>
        <v>1</v>
      </c>
    </row>
    <row r="49" spans="1:11" s="309" customFormat="1" ht="12.75" customHeight="1" thickBot="1">
      <c r="A49" s="244">
        <f t="shared" si="1"/>
        <v>16</v>
      </c>
      <c r="B49" s="290" t="s">
        <v>184</v>
      </c>
      <c r="C49" s="290" t="s">
        <v>102</v>
      </c>
      <c r="D49" s="290" t="s">
        <v>5</v>
      </c>
      <c r="E49" s="290">
        <v>2000</v>
      </c>
      <c r="F49" s="290" t="s">
        <v>147</v>
      </c>
      <c r="G49" s="290"/>
      <c r="H49" s="290">
        <v>1</v>
      </c>
      <c r="I49" s="290"/>
      <c r="J49" s="290"/>
      <c r="K49" s="310">
        <f t="shared" si="2"/>
        <v>1</v>
      </c>
    </row>
    <row r="50" spans="1:11" s="309" customFormat="1" ht="12.75" customHeight="1">
      <c r="A50" s="296">
        <v>1</v>
      </c>
      <c r="B50" s="272" t="s">
        <v>28</v>
      </c>
      <c r="C50" s="272" t="s">
        <v>102</v>
      </c>
      <c r="D50" s="272" t="s">
        <v>6</v>
      </c>
      <c r="E50" s="272">
        <v>1995</v>
      </c>
      <c r="F50" s="272" t="s">
        <v>29</v>
      </c>
      <c r="G50" s="272">
        <v>6</v>
      </c>
      <c r="H50" s="272"/>
      <c r="I50" s="272"/>
      <c r="J50" s="272">
        <v>4</v>
      </c>
      <c r="K50" s="273">
        <f t="shared" si="2"/>
        <v>10</v>
      </c>
    </row>
    <row r="51" spans="1:11" s="309" customFormat="1" ht="12.75" customHeight="1">
      <c r="A51" s="238">
        <f aca="true" t="shared" si="3" ref="A51:A78">A50+1</f>
        <v>2</v>
      </c>
      <c r="B51" s="272" t="s">
        <v>47</v>
      </c>
      <c r="C51" s="272" t="s">
        <v>102</v>
      </c>
      <c r="D51" s="272" t="s">
        <v>6</v>
      </c>
      <c r="E51" s="272">
        <v>1968</v>
      </c>
      <c r="F51" s="272" t="s">
        <v>48</v>
      </c>
      <c r="G51" s="272">
        <v>4</v>
      </c>
      <c r="H51" s="272">
        <v>3</v>
      </c>
      <c r="I51" s="272"/>
      <c r="J51" s="272">
        <v>2</v>
      </c>
      <c r="K51" s="273">
        <f t="shared" si="2"/>
        <v>9</v>
      </c>
    </row>
    <row r="52" spans="1:11" s="309" customFormat="1" ht="12.75" customHeight="1">
      <c r="A52" s="238">
        <f t="shared" si="3"/>
        <v>3</v>
      </c>
      <c r="B52" s="272" t="s">
        <v>44</v>
      </c>
      <c r="C52" s="272" t="s">
        <v>102</v>
      </c>
      <c r="D52" s="272" t="s">
        <v>6</v>
      </c>
      <c r="E52" s="272">
        <v>1977</v>
      </c>
      <c r="F52" s="272" t="s">
        <v>17</v>
      </c>
      <c r="G52" s="272">
        <v>5</v>
      </c>
      <c r="H52" s="272"/>
      <c r="I52" s="272"/>
      <c r="J52" s="272">
        <v>3</v>
      </c>
      <c r="K52" s="273">
        <f t="shared" si="2"/>
        <v>8</v>
      </c>
    </row>
    <row r="53" spans="1:11" s="309" customFormat="1" ht="12.75" customHeight="1">
      <c r="A53" s="238">
        <f t="shared" si="3"/>
        <v>4</v>
      </c>
      <c r="B53" s="311" t="s">
        <v>198</v>
      </c>
      <c r="C53" s="311" t="s">
        <v>102</v>
      </c>
      <c r="D53" s="311" t="s">
        <v>6</v>
      </c>
      <c r="E53" s="311" t="s">
        <v>199</v>
      </c>
      <c r="F53" s="311" t="s">
        <v>120</v>
      </c>
      <c r="G53" s="311"/>
      <c r="H53" s="311">
        <v>7</v>
      </c>
      <c r="I53" s="311"/>
      <c r="J53" s="311"/>
      <c r="K53" s="312">
        <f t="shared" si="2"/>
        <v>7</v>
      </c>
    </row>
    <row r="54" spans="1:11" s="309" customFormat="1" ht="12.75" customHeight="1">
      <c r="A54" s="238">
        <f t="shared" si="3"/>
        <v>5</v>
      </c>
      <c r="B54" s="272" t="s">
        <v>208</v>
      </c>
      <c r="C54" s="272" t="s">
        <v>102</v>
      </c>
      <c r="D54" s="272" t="s">
        <v>6</v>
      </c>
      <c r="E54" s="272">
        <v>1960</v>
      </c>
      <c r="F54" s="272" t="s">
        <v>202</v>
      </c>
      <c r="G54" s="272"/>
      <c r="H54" s="272">
        <v>6</v>
      </c>
      <c r="I54" s="272"/>
      <c r="J54" s="272"/>
      <c r="K54" s="273">
        <f t="shared" si="2"/>
        <v>6</v>
      </c>
    </row>
    <row r="55" spans="1:11" s="309" customFormat="1" ht="12.75" customHeight="1">
      <c r="A55" s="238">
        <f t="shared" si="3"/>
        <v>6</v>
      </c>
      <c r="B55" s="272" t="s">
        <v>200</v>
      </c>
      <c r="C55" s="272" t="s">
        <v>102</v>
      </c>
      <c r="D55" s="272" t="s">
        <v>6</v>
      </c>
      <c r="E55" s="272" t="s">
        <v>199</v>
      </c>
      <c r="F55" s="272" t="s">
        <v>124</v>
      </c>
      <c r="G55" s="272"/>
      <c r="H55" s="272">
        <v>6</v>
      </c>
      <c r="I55" s="272"/>
      <c r="J55" s="272"/>
      <c r="K55" s="273">
        <f t="shared" si="2"/>
        <v>6</v>
      </c>
    </row>
    <row r="56" spans="1:11" s="309" customFormat="1" ht="12.75" customHeight="1">
      <c r="A56" s="238">
        <f t="shared" si="3"/>
        <v>7</v>
      </c>
      <c r="B56" s="272" t="s">
        <v>201</v>
      </c>
      <c r="C56" s="272" t="s">
        <v>102</v>
      </c>
      <c r="D56" s="272" t="s">
        <v>6</v>
      </c>
      <c r="E56" s="272" t="s">
        <v>199</v>
      </c>
      <c r="F56" s="272" t="s">
        <v>202</v>
      </c>
      <c r="G56" s="272"/>
      <c r="H56" s="272">
        <v>5</v>
      </c>
      <c r="I56" s="272"/>
      <c r="J56" s="272"/>
      <c r="K56" s="273">
        <f t="shared" si="2"/>
        <v>5</v>
      </c>
    </row>
    <row r="57" spans="1:11" s="309" customFormat="1" ht="12.75" customHeight="1">
      <c r="A57" s="238">
        <f t="shared" si="3"/>
        <v>8</v>
      </c>
      <c r="B57" s="272" t="s">
        <v>209</v>
      </c>
      <c r="C57" s="272" t="s">
        <v>102</v>
      </c>
      <c r="D57" s="272" t="s">
        <v>6</v>
      </c>
      <c r="E57" s="272">
        <v>1960</v>
      </c>
      <c r="F57" s="272" t="s">
        <v>122</v>
      </c>
      <c r="G57" s="272"/>
      <c r="H57" s="272">
        <v>5</v>
      </c>
      <c r="I57" s="272"/>
      <c r="J57" s="272"/>
      <c r="K57" s="273">
        <f t="shared" si="2"/>
        <v>5</v>
      </c>
    </row>
    <row r="58" spans="1:11" s="309" customFormat="1" ht="12.75" customHeight="1">
      <c r="A58" s="238">
        <f t="shared" si="3"/>
        <v>9</v>
      </c>
      <c r="B58" s="272" t="s">
        <v>210</v>
      </c>
      <c r="C58" s="272" t="s">
        <v>102</v>
      </c>
      <c r="D58" s="272" t="s">
        <v>6</v>
      </c>
      <c r="E58" s="272">
        <v>1960</v>
      </c>
      <c r="F58" s="272" t="s">
        <v>124</v>
      </c>
      <c r="G58" s="272"/>
      <c r="H58" s="272">
        <v>4</v>
      </c>
      <c r="I58" s="272"/>
      <c r="J58" s="272"/>
      <c r="K58" s="273">
        <f t="shared" si="2"/>
        <v>4</v>
      </c>
    </row>
    <row r="59" spans="1:11" s="309" customFormat="1" ht="12.75" customHeight="1">
      <c r="A59" s="238">
        <f t="shared" si="3"/>
        <v>10</v>
      </c>
      <c r="B59" s="272" t="s">
        <v>203</v>
      </c>
      <c r="C59" s="272" t="s">
        <v>102</v>
      </c>
      <c r="D59" s="272" t="s">
        <v>6</v>
      </c>
      <c r="E59" s="272" t="s">
        <v>199</v>
      </c>
      <c r="F59" s="272" t="s">
        <v>120</v>
      </c>
      <c r="G59" s="272"/>
      <c r="H59" s="272">
        <v>4</v>
      </c>
      <c r="I59" s="272"/>
      <c r="J59" s="272"/>
      <c r="K59" s="273">
        <f t="shared" si="2"/>
        <v>4</v>
      </c>
    </row>
    <row r="60" spans="1:11" s="309" customFormat="1" ht="12.75" customHeight="1">
      <c r="A60" s="238">
        <f t="shared" si="3"/>
        <v>11</v>
      </c>
      <c r="B60" s="272" t="s">
        <v>56</v>
      </c>
      <c r="C60" s="272" t="s">
        <v>102</v>
      </c>
      <c r="D60" s="272" t="s">
        <v>6</v>
      </c>
      <c r="E60" s="272">
        <v>1960</v>
      </c>
      <c r="F60" s="272" t="s">
        <v>17</v>
      </c>
      <c r="G60" s="272">
        <v>2</v>
      </c>
      <c r="H60" s="272"/>
      <c r="I60" s="272"/>
      <c r="J60" s="272">
        <v>1</v>
      </c>
      <c r="K60" s="273">
        <f t="shared" si="2"/>
        <v>3</v>
      </c>
    </row>
    <row r="61" spans="1:11" s="309" customFormat="1" ht="12.75" customHeight="1">
      <c r="A61" s="238">
        <f t="shared" si="3"/>
        <v>12</v>
      </c>
      <c r="B61" s="272" t="s">
        <v>52</v>
      </c>
      <c r="C61" s="272" t="s">
        <v>102</v>
      </c>
      <c r="D61" s="272" t="s">
        <v>6</v>
      </c>
      <c r="E61" s="272">
        <v>1988</v>
      </c>
      <c r="F61" s="272" t="s">
        <v>53</v>
      </c>
      <c r="G61" s="272">
        <v>3</v>
      </c>
      <c r="H61" s="272"/>
      <c r="I61" s="272"/>
      <c r="J61" s="272"/>
      <c r="K61" s="273">
        <f t="shared" si="2"/>
        <v>3</v>
      </c>
    </row>
    <row r="62" spans="1:11" s="309" customFormat="1" ht="12.75" customHeight="1">
      <c r="A62" s="238">
        <f t="shared" si="3"/>
        <v>13</v>
      </c>
      <c r="B62" s="272" t="s">
        <v>204</v>
      </c>
      <c r="C62" s="272" t="s">
        <v>102</v>
      </c>
      <c r="D62" s="272" t="s">
        <v>6</v>
      </c>
      <c r="E62" s="272" t="s">
        <v>199</v>
      </c>
      <c r="F62" s="272" t="s">
        <v>124</v>
      </c>
      <c r="G62" s="272"/>
      <c r="H62" s="272">
        <v>3</v>
      </c>
      <c r="I62" s="272"/>
      <c r="J62" s="272"/>
      <c r="K62" s="273">
        <f t="shared" si="2"/>
        <v>3</v>
      </c>
    </row>
    <row r="63" spans="1:11" s="309" customFormat="1" ht="12.75" customHeight="1">
      <c r="A63" s="238">
        <f t="shared" si="3"/>
        <v>14</v>
      </c>
      <c r="B63" s="272" t="s">
        <v>211</v>
      </c>
      <c r="C63" s="272" t="s">
        <v>102</v>
      </c>
      <c r="D63" s="272" t="s">
        <v>6</v>
      </c>
      <c r="E63" s="272">
        <v>1960</v>
      </c>
      <c r="F63" s="272" t="s">
        <v>206</v>
      </c>
      <c r="G63" s="272"/>
      <c r="H63" s="272">
        <v>3</v>
      </c>
      <c r="I63" s="272"/>
      <c r="J63" s="272"/>
      <c r="K63" s="273">
        <f t="shared" si="2"/>
        <v>3</v>
      </c>
    </row>
    <row r="64" spans="1:11" s="309" customFormat="1" ht="12.75" customHeight="1">
      <c r="A64" s="238">
        <f t="shared" si="3"/>
        <v>15</v>
      </c>
      <c r="B64" s="272" t="s">
        <v>218</v>
      </c>
      <c r="C64" s="272" t="s">
        <v>102</v>
      </c>
      <c r="D64" s="272" t="s">
        <v>6</v>
      </c>
      <c r="E64" s="272">
        <v>1997</v>
      </c>
      <c r="F64" s="272" t="s">
        <v>118</v>
      </c>
      <c r="G64" s="272"/>
      <c r="H64" s="272">
        <v>3</v>
      </c>
      <c r="I64" s="272"/>
      <c r="J64" s="272"/>
      <c r="K64" s="273">
        <f t="shared" si="2"/>
        <v>3</v>
      </c>
    </row>
    <row r="65" spans="1:11" s="309" customFormat="1" ht="12.75" customHeight="1">
      <c r="A65" s="238">
        <f t="shared" si="3"/>
        <v>16</v>
      </c>
      <c r="B65" s="272" t="s">
        <v>217</v>
      </c>
      <c r="C65" s="272" t="s">
        <v>102</v>
      </c>
      <c r="D65" s="272" t="s">
        <v>6</v>
      </c>
      <c r="E65" s="272">
        <v>1993</v>
      </c>
      <c r="F65" s="272" t="s">
        <v>120</v>
      </c>
      <c r="G65" s="272"/>
      <c r="H65" s="272">
        <v>3</v>
      </c>
      <c r="I65" s="272"/>
      <c r="J65" s="272"/>
      <c r="K65" s="273">
        <f t="shared" si="2"/>
        <v>3</v>
      </c>
    </row>
    <row r="66" spans="1:11" s="309" customFormat="1" ht="12.75" customHeight="1">
      <c r="A66" s="238">
        <f t="shared" si="3"/>
        <v>17</v>
      </c>
      <c r="B66" s="272" t="s">
        <v>222</v>
      </c>
      <c r="C66" s="272" t="s">
        <v>102</v>
      </c>
      <c r="D66" s="272" t="s">
        <v>6</v>
      </c>
      <c r="E66" s="272">
        <v>1994</v>
      </c>
      <c r="F66" s="272" t="s">
        <v>120</v>
      </c>
      <c r="G66" s="272"/>
      <c r="H66" s="272">
        <v>2</v>
      </c>
      <c r="I66" s="272"/>
      <c r="J66" s="272"/>
      <c r="K66" s="273">
        <f t="shared" si="2"/>
        <v>2</v>
      </c>
    </row>
    <row r="67" spans="1:11" s="309" customFormat="1" ht="12.75" customHeight="1">
      <c r="A67" s="238">
        <f t="shared" si="3"/>
        <v>18</v>
      </c>
      <c r="B67" s="272" t="s">
        <v>205</v>
      </c>
      <c r="C67" s="272" t="s">
        <v>102</v>
      </c>
      <c r="D67" s="272" t="s">
        <v>6</v>
      </c>
      <c r="E67" s="272" t="s">
        <v>199</v>
      </c>
      <c r="F67" s="272" t="s">
        <v>206</v>
      </c>
      <c r="G67" s="272"/>
      <c r="H67" s="272">
        <v>2</v>
      </c>
      <c r="I67" s="272"/>
      <c r="J67" s="272"/>
      <c r="K67" s="273">
        <f t="shared" si="2"/>
        <v>2</v>
      </c>
    </row>
    <row r="68" spans="1:11" s="309" customFormat="1" ht="12.75" customHeight="1">
      <c r="A68" s="238">
        <f t="shared" si="3"/>
        <v>19</v>
      </c>
      <c r="B68" s="272" t="s">
        <v>215</v>
      </c>
      <c r="C68" s="272" t="s">
        <v>102</v>
      </c>
      <c r="D68" s="272" t="s">
        <v>6</v>
      </c>
      <c r="E68" s="272">
        <v>1970</v>
      </c>
      <c r="F68" s="272" t="s">
        <v>118</v>
      </c>
      <c r="G68" s="272"/>
      <c r="H68" s="272">
        <v>2</v>
      </c>
      <c r="I68" s="272"/>
      <c r="J68" s="272"/>
      <c r="K68" s="273">
        <f t="shared" si="2"/>
        <v>2</v>
      </c>
    </row>
    <row r="69" spans="1:11" s="309" customFormat="1" ht="12.75" customHeight="1">
      <c r="A69" s="238">
        <f t="shared" si="3"/>
        <v>20</v>
      </c>
      <c r="B69" s="272" t="s">
        <v>212</v>
      </c>
      <c r="C69" s="272" t="s">
        <v>102</v>
      </c>
      <c r="D69" s="272" t="s">
        <v>6</v>
      </c>
      <c r="E69" s="272">
        <v>1960</v>
      </c>
      <c r="F69" s="272" t="s">
        <v>124</v>
      </c>
      <c r="G69" s="272"/>
      <c r="H69" s="272">
        <v>2</v>
      </c>
      <c r="I69" s="272"/>
      <c r="J69" s="272"/>
      <c r="K69" s="273">
        <f aca="true" t="shared" si="4" ref="K69:K78">G69+H69+I69+J69</f>
        <v>2</v>
      </c>
    </row>
    <row r="70" spans="1:11" s="309" customFormat="1" ht="12.75" customHeight="1">
      <c r="A70" s="238">
        <f t="shared" si="3"/>
        <v>21</v>
      </c>
      <c r="B70" s="272" t="s">
        <v>220</v>
      </c>
      <c r="C70" s="272" t="s">
        <v>102</v>
      </c>
      <c r="D70" s="272" t="s">
        <v>6</v>
      </c>
      <c r="E70" s="272">
        <v>1996</v>
      </c>
      <c r="F70" s="272" t="s">
        <v>118</v>
      </c>
      <c r="G70" s="272"/>
      <c r="H70" s="272">
        <v>2</v>
      </c>
      <c r="I70" s="272"/>
      <c r="J70" s="272"/>
      <c r="K70" s="273">
        <f t="shared" si="4"/>
        <v>2</v>
      </c>
    </row>
    <row r="71" spans="1:11" s="309" customFormat="1" ht="12.75" customHeight="1">
      <c r="A71" s="238">
        <f t="shared" si="3"/>
        <v>22</v>
      </c>
      <c r="B71" s="272" t="s">
        <v>219</v>
      </c>
      <c r="C71" s="272" t="s">
        <v>102</v>
      </c>
      <c r="D71" s="272" t="s">
        <v>6</v>
      </c>
      <c r="E71" s="272">
        <v>1993</v>
      </c>
      <c r="F71" s="272" t="s">
        <v>122</v>
      </c>
      <c r="G71" s="272"/>
      <c r="H71" s="272">
        <v>2</v>
      </c>
      <c r="I71" s="272"/>
      <c r="J71" s="272"/>
      <c r="K71" s="273">
        <f t="shared" si="4"/>
        <v>2</v>
      </c>
    </row>
    <row r="72" spans="1:11" s="309" customFormat="1" ht="12.75" customHeight="1">
      <c r="A72" s="238">
        <f t="shared" si="3"/>
        <v>23</v>
      </c>
      <c r="B72" s="272" t="s">
        <v>223</v>
      </c>
      <c r="C72" s="272" t="s">
        <v>102</v>
      </c>
      <c r="D72" s="272" t="s">
        <v>6</v>
      </c>
      <c r="E72" s="272">
        <v>1994</v>
      </c>
      <c r="F72" s="272" t="s">
        <v>124</v>
      </c>
      <c r="G72" s="272"/>
      <c r="H72" s="272">
        <v>1</v>
      </c>
      <c r="I72" s="272"/>
      <c r="J72" s="272"/>
      <c r="K72" s="273">
        <f t="shared" si="4"/>
        <v>1</v>
      </c>
    </row>
    <row r="73" spans="1:11" s="309" customFormat="1" ht="12.75" customHeight="1">
      <c r="A73" s="238">
        <f t="shared" si="3"/>
        <v>24</v>
      </c>
      <c r="B73" s="272" t="s">
        <v>213</v>
      </c>
      <c r="C73" s="272" t="s">
        <v>102</v>
      </c>
      <c r="D73" s="272" t="s">
        <v>6</v>
      </c>
      <c r="E73" s="272">
        <v>1960</v>
      </c>
      <c r="F73" s="272" t="s">
        <v>124</v>
      </c>
      <c r="G73" s="272"/>
      <c r="H73" s="272">
        <v>1</v>
      </c>
      <c r="I73" s="272"/>
      <c r="J73" s="272"/>
      <c r="K73" s="273">
        <f t="shared" si="4"/>
        <v>1</v>
      </c>
    </row>
    <row r="74" spans="1:11" s="309" customFormat="1" ht="12.75" customHeight="1">
      <c r="A74" s="238">
        <f t="shared" si="3"/>
        <v>25</v>
      </c>
      <c r="B74" s="272" t="s">
        <v>221</v>
      </c>
      <c r="C74" s="272" t="s">
        <v>102</v>
      </c>
      <c r="D74" s="272" t="s">
        <v>6</v>
      </c>
      <c r="E74" s="272">
        <v>1996</v>
      </c>
      <c r="F74" s="272" t="s">
        <v>118</v>
      </c>
      <c r="G74" s="272"/>
      <c r="H74" s="313">
        <v>1</v>
      </c>
      <c r="I74" s="272"/>
      <c r="J74" s="272"/>
      <c r="K74" s="273">
        <f t="shared" si="4"/>
        <v>1</v>
      </c>
    </row>
    <row r="75" spans="1:11" s="309" customFormat="1" ht="12.75" customHeight="1">
      <c r="A75" s="238">
        <f t="shared" si="3"/>
        <v>26</v>
      </c>
      <c r="B75" s="272" t="s">
        <v>207</v>
      </c>
      <c r="C75" s="272" t="s">
        <v>102</v>
      </c>
      <c r="D75" s="272" t="s">
        <v>6</v>
      </c>
      <c r="E75" s="272" t="s">
        <v>199</v>
      </c>
      <c r="F75" s="272" t="s">
        <v>118</v>
      </c>
      <c r="G75" s="272"/>
      <c r="H75" s="272">
        <v>1</v>
      </c>
      <c r="I75" s="272"/>
      <c r="J75" s="272"/>
      <c r="K75" s="273">
        <f t="shared" si="4"/>
        <v>1</v>
      </c>
    </row>
    <row r="76" spans="1:11" s="309" customFormat="1" ht="12.75" customHeight="1">
      <c r="A76" s="238">
        <f t="shared" si="3"/>
        <v>27</v>
      </c>
      <c r="B76" s="272" t="s">
        <v>216</v>
      </c>
      <c r="C76" s="272" t="s">
        <v>102</v>
      </c>
      <c r="D76" s="272" t="s">
        <v>6</v>
      </c>
      <c r="E76" s="272">
        <v>1970</v>
      </c>
      <c r="F76" s="272" t="s">
        <v>120</v>
      </c>
      <c r="G76" s="272"/>
      <c r="H76" s="272">
        <v>1</v>
      </c>
      <c r="I76" s="272"/>
      <c r="J76" s="272"/>
      <c r="K76" s="273">
        <f t="shared" si="4"/>
        <v>1</v>
      </c>
    </row>
    <row r="77" spans="1:11" s="309" customFormat="1" ht="12.75" customHeight="1">
      <c r="A77" s="238">
        <f t="shared" si="3"/>
        <v>28</v>
      </c>
      <c r="B77" s="272" t="s">
        <v>224</v>
      </c>
      <c r="C77" s="272" t="s">
        <v>102</v>
      </c>
      <c r="D77" s="272" t="s">
        <v>6</v>
      </c>
      <c r="E77" s="272">
        <v>1993</v>
      </c>
      <c r="F77" s="272" t="s">
        <v>147</v>
      </c>
      <c r="G77" s="272"/>
      <c r="H77" s="272">
        <v>1</v>
      </c>
      <c r="I77" s="272"/>
      <c r="J77" s="272"/>
      <c r="K77" s="273">
        <f t="shared" si="4"/>
        <v>1</v>
      </c>
    </row>
    <row r="78" spans="1:11" s="309" customFormat="1" ht="12.75" customHeight="1" thickBot="1">
      <c r="A78" s="244">
        <f t="shared" si="3"/>
        <v>29</v>
      </c>
      <c r="B78" s="290" t="s">
        <v>57</v>
      </c>
      <c r="C78" s="290" t="s">
        <v>102</v>
      </c>
      <c r="D78" s="290" t="s">
        <v>6</v>
      </c>
      <c r="E78" s="290">
        <v>1960</v>
      </c>
      <c r="F78" s="290" t="s">
        <v>17</v>
      </c>
      <c r="G78" s="290">
        <v>1</v>
      </c>
      <c r="H78" s="290"/>
      <c r="I78" s="290"/>
      <c r="J78" s="290"/>
      <c r="K78" s="310">
        <f t="shared" si="4"/>
        <v>1</v>
      </c>
    </row>
    <row r="79" spans="1:11" s="309" customFormat="1" ht="12.75" customHeight="1">
      <c r="A79" s="259">
        <v>1</v>
      </c>
      <c r="B79" s="314" t="s">
        <v>74</v>
      </c>
      <c r="C79" s="314" t="s">
        <v>101</v>
      </c>
      <c r="D79" s="314" t="s">
        <v>4</v>
      </c>
      <c r="E79" s="314">
        <v>2000</v>
      </c>
      <c r="F79" s="314" t="s">
        <v>311</v>
      </c>
      <c r="G79" s="315">
        <v>17</v>
      </c>
      <c r="H79" s="259">
        <v>14</v>
      </c>
      <c r="I79" s="259">
        <v>1</v>
      </c>
      <c r="J79" s="259">
        <v>13</v>
      </c>
      <c r="K79" s="259">
        <v>45</v>
      </c>
    </row>
    <row r="80" spans="1:11" ht="12.75" customHeight="1">
      <c r="A80" s="261">
        <v>2</v>
      </c>
      <c r="B80" s="316" t="s">
        <v>71</v>
      </c>
      <c r="C80" s="316" t="s">
        <v>101</v>
      </c>
      <c r="D80" s="316" t="s">
        <v>4</v>
      </c>
      <c r="E80" s="316">
        <v>2003</v>
      </c>
      <c r="F80" s="316" t="s">
        <v>17</v>
      </c>
      <c r="G80" s="317">
        <v>19</v>
      </c>
      <c r="H80" s="261"/>
      <c r="I80" s="261"/>
      <c r="J80" s="261">
        <v>15</v>
      </c>
      <c r="K80" s="261">
        <f aca="true" t="shared" si="5" ref="K80:K89">G80+H80+I80+J80</f>
        <v>34</v>
      </c>
    </row>
    <row r="81" spans="1:11" ht="12.75" customHeight="1">
      <c r="A81" s="261">
        <v>3</v>
      </c>
      <c r="B81" s="261" t="s">
        <v>72</v>
      </c>
      <c r="C81" s="261" t="s">
        <v>101</v>
      </c>
      <c r="D81" s="261" t="s">
        <v>4</v>
      </c>
      <c r="E81" s="261">
        <v>2000</v>
      </c>
      <c r="F81" s="261" t="s">
        <v>73</v>
      </c>
      <c r="G81" s="261">
        <v>18</v>
      </c>
      <c r="H81" s="261"/>
      <c r="I81" s="261"/>
      <c r="J81" s="261">
        <v>11</v>
      </c>
      <c r="K81" s="261">
        <f t="shared" si="5"/>
        <v>29</v>
      </c>
    </row>
    <row r="82" spans="1:11" ht="12.75" customHeight="1">
      <c r="A82" s="261">
        <v>4</v>
      </c>
      <c r="B82" s="261" t="s">
        <v>75</v>
      </c>
      <c r="C82" s="261" t="s">
        <v>101</v>
      </c>
      <c r="D82" s="261" t="s">
        <v>4</v>
      </c>
      <c r="E82" s="261">
        <v>2000</v>
      </c>
      <c r="F82" s="261" t="s">
        <v>17</v>
      </c>
      <c r="G82" s="261">
        <v>16</v>
      </c>
      <c r="H82" s="261"/>
      <c r="I82" s="261"/>
      <c r="J82" s="261">
        <v>10</v>
      </c>
      <c r="K82" s="261">
        <f t="shared" si="5"/>
        <v>26</v>
      </c>
    </row>
    <row r="83" spans="1:11" ht="12.75" customHeight="1">
      <c r="A83" s="261">
        <v>5</v>
      </c>
      <c r="B83" s="261" t="s">
        <v>82</v>
      </c>
      <c r="C83" s="261" t="s">
        <v>101</v>
      </c>
      <c r="D83" s="261" t="s">
        <v>4</v>
      </c>
      <c r="E83" s="261">
        <v>2005</v>
      </c>
      <c r="F83" s="261" t="s">
        <v>17</v>
      </c>
      <c r="G83" s="261">
        <v>9</v>
      </c>
      <c r="H83" s="261"/>
      <c r="I83" s="261"/>
      <c r="J83" s="261">
        <v>12</v>
      </c>
      <c r="K83" s="261">
        <f t="shared" si="5"/>
        <v>21</v>
      </c>
    </row>
    <row r="84" spans="1:11" ht="12.75" customHeight="1">
      <c r="A84" s="261">
        <v>6</v>
      </c>
      <c r="B84" s="261" t="s">
        <v>77</v>
      </c>
      <c r="C84" s="261" t="s">
        <v>101</v>
      </c>
      <c r="D84" s="261" t="s">
        <v>4</v>
      </c>
      <c r="E84" s="261">
        <v>2002</v>
      </c>
      <c r="F84" s="261" t="s">
        <v>17</v>
      </c>
      <c r="G84" s="261">
        <v>14</v>
      </c>
      <c r="H84" s="261"/>
      <c r="I84" s="261"/>
      <c r="J84" s="261">
        <v>6</v>
      </c>
      <c r="K84" s="261">
        <f t="shared" si="5"/>
        <v>20</v>
      </c>
    </row>
    <row r="85" spans="1:11" ht="12.75" customHeight="1">
      <c r="A85" s="261">
        <v>7</v>
      </c>
      <c r="B85" s="261" t="s">
        <v>81</v>
      </c>
      <c r="C85" s="261" t="s">
        <v>101</v>
      </c>
      <c r="D85" s="261" t="s">
        <v>4</v>
      </c>
      <c r="E85" s="261">
        <v>2006</v>
      </c>
      <c r="F85" s="261" t="s">
        <v>27</v>
      </c>
      <c r="G85" s="261">
        <v>10</v>
      </c>
      <c r="H85" s="261"/>
      <c r="I85" s="261"/>
      <c r="J85" s="261">
        <v>9</v>
      </c>
      <c r="K85" s="261">
        <f t="shared" si="5"/>
        <v>19</v>
      </c>
    </row>
    <row r="86" spans="1:11" ht="12.75" customHeight="1">
      <c r="A86" s="261">
        <v>8</v>
      </c>
      <c r="B86" s="261" t="s">
        <v>117</v>
      </c>
      <c r="C86" s="261" t="s">
        <v>101</v>
      </c>
      <c r="D86" s="261" t="s">
        <v>4</v>
      </c>
      <c r="E86" s="261">
        <v>2001</v>
      </c>
      <c r="F86" s="261" t="s">
        <v>118</v>
      </c>
      <c r="G86" s="261"/>
      <c r="H86" s="261">
        <v>17</v>
      </c>
      <c r="I86" s="261"/>
      <c r="J86" s="261"/>
      <c r="K86" s="261">
        <f t="shared" si="5"/>
        <v>17</v>
      </c>
    </row>
    <row r="87" spans="1:11" ht="15">
      <c r="A87" s="261">
        <v>9</v>
      </c>
      <c r="B87" s="261" t="s">
        <v>119</v>
      </c>
      <c r="C87" s="261" t="s">
        <v>101</v>
      </c>
      <c r="D87" s="261" t="s">
        <v>4</v>
      </c>
      <c r="E87" s="261">
        <v>2001</v>
      </c>
      <c r="F87" s="261" t="s">
        <v>120</v>
      </c>
      <c r="G87" s="261"/>
      <c r="H87" s="261">
        <v>16</v>
      </c>
      <c r="I87" s="261"/>
      <c r="J87" s="261"/>
      <c r="K87" s="261">
        <f t="shared" si="5"/>
        <v>16</v>
      </c>
    </row>
    <row r="88" spans="1:11" ht="12.75" customHeight="1">
      <c r="A88" s="261">
        <v>10</v>
      </c>
      <c r="B88" s="261" t="s">
        <v>76</v>
      </c>
      <c r="C88" s="261" t="s">
        <v>101</v>
      </c>
      <c r="D88" s="261" t="s">
        <v>4</v>
      </c>
      <c r="E88" s="261">
        <v>2002</v>
      </c>
      <c r="F88" s="261" t="s">
        <v>17</v>
      </c>
      <c r="G88" s="261">
        <v>15</v>
      </c>
      <c r="H88" s="261"/>
      <c r="I88" s="261"/>
      <c r="J88" s="261"/>
      <c r="K88" s="261">
        <f t="shared" si="5"/>
        <v>15</v>
      </c>
    </row>
    <row r="89" spans="1:11" ht="12.75" customHeight="1">
      <c r="A89" s="261">
        <v>11</v>
      </c>
      <c r="B89" s="261" t="s">
        <v>121</v>
      </c>
      <c r="C89" s="261" t="s">
        <v>101</v>
      </c>
      <c r="D89" s="261" t="s">
        <v>4</v>
      </c>
      <c r="E89" s="261">
        <v>2001</v>
      </c>
      <c r="F89" s="261" t="s">
        <v>122</v>
      </c>
      <c r="G89" s="261"/>
      <c r="H89" s="261">
        <v>15</v>
      </c>
      <c r="I89" s="261"/>
      <c r="J89" s="261"/>
      <c r="K89" s="261">
        <f t="shared" si="5"/>
        <v>15</v>
      </c>
    </row>
    <row r="90" spans="1:11" ht="12" customHeight="1">
      <c r="A90" s="261">
        <v>12</v>
      </c>
      <c r="B90" s="261" t="s">
        <v>322</v>
      </c>
      <c r="C90" s="284" t="s">
        <v>101</v>
      </c>
      <c r="D90" s="318" t="s">
        <v>4</v>
      </c>
      <c r="E90" s="261">
        <v>2003</v>
      </c>
      <c r="F90" s="284" t="s">
        <v>17</v>
      </c>
      <c r="G90" s="261"/>
      <c r="H90" s="261"/>
      <c r="I90" s="261"/>
      <c r="J90" s="261">
        <v>14</v>
      </c>
      <c r="K90" s="261">
        <v>14</v>
      </c>
    </row>
    <row r="91" spans="1:11" ht="12.75" customHeight="1">
      <c r="A91" s="261">
        <v>13</v>
      </c>
      <c r="B91" s="261" t="s">
        <v>78</v>
      </c>
      <c r="C91" s="261" t="s">
        <v>101</v>
      </c>
      <c r="D91" s="261" t="s">
        <v>4</v>
      </c>
      <c r="E91" s="261">
        <v>2002</v>
      </c>
      <c r="F91" s="261" t="s">
        <v>17</v>
      </c>
      <c r="G91" s="261">
        <v>13</v>
      </c>
      <c r="H91" s="261"/>
      <c r="I91" s="261"/>
      <c r="J91" s="261"/>
      <c r="K91" s="261">
        <f aca="true" t="shared" si="6" ref="K91:K99">G91+H91+I91+J91</f>
        <v>13</v>
      </c>
    </row>
    <row r="92" spans="1:11" ht="12.75" customHeight="1">
      <c r="A92" s="261">
        <v>14</v>
      </c>
      <c r="B92" s="261" t="s">
        <v>125</v>
      </c>
      <c r="C92" s="261" t="s">
        <v>101</v>
      </c>
      <c r="D92" s="261" t="s">
        <v>4</v>
      </c>
      <c r="E92" s="261">
        <v>2001</v>
      </c>
      <c r="F92" s="261" t="s">
        <v>120</v>
      </c>
      <c r="G92" s="261"/>
      <c r="H92" s="261">
        <v>13</v>
      </c>
      <c r="I92" s="261"/>
      <c r="J92" s="261"/>
      <c r="K92" s="261">
        <f t="shared" si="6"/>
        <v>13</v>
      </c>
    </row>
    <row r="93" spans="1:11" ht="12.75" customHeight="1">
      <c r="A93" s="261">
        <v>15</v>
      </c>
      <c r="B93" s="261" t="s">
        <v>84</v>
      </c>
      <c r="C93" s="261" t="s">
        <v>101</v>
      </c>
      <c r="D93" s="261" t="s">
        <v>4</v>
      </c>
      <c r="E93" s="261">
        <v>2001</v>
      </c>
      <c r="F93" s="261" t="s">
        <v>17</v>
      </c>
      <c r="G93" s="261">
        <v>7</v>
      </c>
      <c r="H93" s="261"/>
      <c r="I93" s="261"/>
      <c r="J93" s="261">
        <v>5</v>
      </c>
      <c r="K93" s="261">
        <f t="shared" si="6"/>
        <v>12</v>
      </c>
    </row>
    <row r="94" spans="1:11" ht="12.75" customHeight="1">
      <c r="A94" s="261">
        <v>16</v>
      </c>
      <c r="B94" s="261" t="s">
        <v>126</v>
      </c>
      <c r="C94" s="261" t="s">
        <v>101</v>
      </c>
      <c r="D94" s="261" t="s">
        <v>4</v>
      </c>
      <c r="E94" s="261">
        <v>2001</v>
      </c>
      <c r="F94" s="261" t="s">
        <v>120</v>
      </c>
      <c r="G94" s="261"/>
      <c r="H94" s="261">
        <v>12</v>
      </c>
      <c r="I94" s="261"/>
      <c r="J94" s="261"/>
      <c r="K94" s="261">
        <f t="shared" si="6"/>
        <v>12</v>
      </c>
    </row>
    <row r="95" spans="1:11" ht="12.75" customHeight="1">
      <c r="A95" s="261">
        <v>17</v>
      </c>
      <c r="B95" s="261" t="s">
        <v>79</v>
      </c>
      <c r="C95" s="261" t="s">
        <v>101</v>
      </c>
      <c r="D95" s="261" t="s">
        <v>4</v>
      </c>
      <c r="E95" s="261">
        <v>2002</v>
      </c>
      <c r="F95" s="261" t="s">
        <v>17</v>
      </c>
      <c r="G95" s="261">
        <v>12</v>
      </c>
      <c r="H95" s="261"/>
      <c r="I95" s="261"/>
      <c r="J95" s="261"/>
      <c r="K95" s="261">
        <f t="shared" si="6"/>
        <v>12</v>
      </c>
    </row>
    <row r="96" spans="1:11" ht="12.75" customHeight="1">
      <c r="A96" s="261">
        <v>18</v>
      </c>
      <c r="B96" s="261" t="s">
        <v>80</v>
      </c>
      <c r="C96" s="261" t="s">
        <v>101</v>
      </c>
      <c r="D96" s="261" t="s">
        <v>4</v>
      </c>
      <c r="E96" s="261">
        <v>2005</v>
      </c>
      <c r="F96" s="261" t="s">
        <v>17</v>
      </c>
      <c r="G96" s="261">
        <v>11</v>
      </c>
      <c r="H96" s="261"/>
      <c r="I96" s="261"/>
      <c r="J96" s="261"/>
      <c r="K96" s="261">
        <f t="shared" si="6"/>
        <v>11</v>
      </c>
    </row>
    <row r="97" spans="1:11" ht="12.75" customHeight="1">
      <c r="A97" s="261">
        <v>19</v>
      </c>
      <c r="B97" s="261" t="s">
        <v>127</v>
      </c>
      <c r="C97" s="261" t="s">
        <v>101</v>
      </c>
      <c r="D97" s="261" t="s">
        <v>4</v>
      </c>
      <c r="E97" s="261">
        <v>2001</v>
      </c>
      <c r="F97" s="261" t="s">
        <v>120</v>
      </c>
      <c r="G97" s="261"/>
      <c r="H97" s="261">
        <v>11</v>
      </c>
      <c r="I97" s="261"/>
      <c r="J97" s="261"/>
      <c r="K97" s="261">
        <f t="shared" si="6"/>
        <v>11</v>
      </c>
    </row>
    <row r="98" spans="1:11" ht="12.75" customHeight="1">
      <c r="A98" s="261">
        <v>20</v>
      </c>
      <c r="B98" s="261" t="s">
        <v>128</v>
      </c>
      <c r="C98" s="261" t="s">
        <v>101</v>
      </c>
      <c r="D98" s="261" t="s">
        <v>4</v>
      </c>
      <c r="E98" s="261">
        <v>2001</v>
      </c>
      <c r="F98" s="261" t="s">
        <v>120</v>
      </c>
      <c r="G98" s="261"/>
      <c r="H98" s="261">
        <v>10</v>
      </c>
      <c r="I98" s="261"/>
      <c r="J98" s="261"/>
      <c r="K98" s="261">
        <f t="shared" si="6"/>
        <v>10</v>
      </c>
    </row>
    <row r="99" spans="1:11" ht="12.75" customHeight="1">
      <c r="A99" s="261">
        <v>21</v>
      </c>
      <c r="B99" s="261" t="s">
        <v>129</v>
      </c>
      <c r="C99" s="261" t="s">
        <v>101</v>
      </c>
      <c r="D99" s="261" t="s">
        <v>4</v>
      </c>
      <c r="E99" s="261">
        <v>2001</v>
      </c>
      <c r="F99" s="261" t="s">
        <v>122</v>
      </c>
      <c r="G99" s="261"/>
      <c r="H99" s="261">
        <v>9</v>
      </c>
      <c r="I99" s="261"/>
      <c r="J99" s="261"/>
      <c r="K99" s="261">
        <f t="shared" si="6"/>
        <v>9</v>
      </c>
    </row>
    <row r="100" spans="1:11" ht="12.75" customHeight="1">
      <c r="A100" s="261">
        <v>22</v>
      </c>
      <c r="B100" s="261" t="s">
        <v>323</v>
      </c>
      <c r="C100" s="284" t="s">
        <v>101</v>
      </c>
      <c r="D100" s="318" t="s">
        <v>4</v>
      </c>
      <c r="E100" s="316">
        <v>2000</v>
      </c>
      <c r="F100" s="284" t="s">
        <v>17</v>
      </c>
      <c r="G100" s="261"/>
      <c r="H100" s="261"/>
      <c r="I100" s="261"/>
      <c r="J100" s="261">
        <v>8</v>
      </c>
      <c r="K100" s="261">
        <v>8</v>
      </c>
    </row>
    <row r="101" spans="1:11" ht="12.75" customHeight="1">
      <c r="A101" s="261">
        <v>23</v>
      </c>
      <c r="B101" s="261" t="s">
        <v>130</v>
      </c>
      <c r="C101" s="261" t="s">
        <v>101</v>
      </c>
      <c r="D101" s="261" t="s">
        <v>4</v>
      </c>
      <c r="E101" s="261">
        <v>2001</v>
      </c>
      <c r="F101" s="261" t="s">
        <v>120</v>
      </c>
      <c r="G101" s="261"/>
      <c r="H101" s="261">
        <v>8</v>
      </c>
      <c r="I101" s="261"/>
      <c r="J101" s="261"/>
      <c r="K101" s="261">
        <f>G101+H101+I101+J101</f>
        <v>8</v>
      </c>
    </row>
    <row r="102" spans="1:11" ht="12.75" customHeight="1">
      <c r="A102" s="261">
        <v>24</v>
      </c>
      <c r="B102" s="261" t="s">
        <v>83</v>
      </c>
      <c r="C102" s="261" t="s">
        <v>101</v>
      </c>
      <c r="D102" s="261" t="s">
        <v>4</v>
      </c>
      <c r="E102" s="261">
        <v>2005</v>
      </c>
      <c r="F102" s="261" t="s">
        <v>17</v>
      </c>
      <c r="G102" s="261">
        <v>8</v>
      </c>
      <c r="H102" s="261"/>
      <c r="I102" s="261"/>
      <c r="J102" s="261"/>
      <c r="K102" s="261">
        <f>G102+H102+I102+J102</f>
        <v>8</v>
      </c>
    </row>
    <row r="103" spans="1:11" ht="12.75" customHeight="1">
      <c r="A103" s="261">
        <v>25</v>
      </c>
      <c r="B103" s="318" t="s">
        <v>324</v>
      </c>
      <c r="C103" s="318" t="s">
        <v>101</v>
      </c>
      <c r="D103" s="318" t="s">
        <v>4</v>
      </c>
      <c r="E103" s="318">
        <v>2006</v>
      </c>
      <c r="F103" s="261" t="s">
        <v>17</v>
      </c>
      <c r="G103" s="261"/>
      <c r="H103" s="261"/>
      <c r="I103" s="261"/>
      <c r="J103" s="261">
        <v>7</v>
      </c>
      <c r="K103" s="261">
        <v>7</v>
      </c>
    </row>
    <row r="104" spans="1:11" ht="12.75" customHeight="1">
      <c r="A104" s="261">
        <v>26</v>
      </c>
      <c r="B104" s="261" t="s">
        <v>132</v>
      </c>
      <c r="C104" s="261" t="s">
        <v>101</v>
      </c>
      <c r="D104" s="261" t="s">
        <v>4</v>
      </c>
      <c r="E104" s="261">
        <v>2004</v>
      </c>
      <c r="F104" s="261" t="s">
        <v>120</v>
      </c>
      <c r="G104" s="261"/>
      <c r="H104" s="261">
        <v>7</v>
      </c>
      <c r="I104" s="261"/>
      <c r="J104" s="261"/>
      <c r="K104" s="261">
        <f aca="true" t="shared" si="7" ref="K104:K112">G104+H104+I104+J104</f>
        <v>7</v>
      </c>
    </row>
    <row r="105" spans="1:11" ht="15">
      <c r="A105" s="261">
        <v>27</v>
      </c>
      <c r="B105" s="261" t="s">
        <v>131</v>
      </c>
      <c r="C105" s="261" t="s">
        <v>101</v>
      </c>
      <c r="D105" s="261" t="s">
        <v>4</v>
      </c>
      <c r="E105" s="261">
        <v>2001</v>
      </c>
      <c r="F105" s="261" t="s">
        <v>120</v>
      </c>
      <c r="G105" s="261"/>
      <c r="H105" s="261">
        <v>7</v>
      </c>
      <c r="I105" s="261"/>
      <c r="J105" s="261"/>
      <c r="K105" s="261">
        <f t="shared" si="7"/>
        <v>7</v>
      </c>
    </row>
    <row r="106" spans="1:11" ht="12.75" customHeight="1">
      <c r="A106" s="261">
        <v>28</v>
      </c>
      <c r="B106" s="261" t="s">
        <v>87</v>
      </c>
      <c r="C106" s="261" t="s">
        <v>101</v>
      </c>
      <c r="D106" s="261" t="s">
        <v>4</v>
      </c>
      <c r="E106" s="261">
        <v>2005</v>
      </c>
      <c r="F106" s="261" t="s">
        <v>17</v>
      </c>
      <c r="G106" s="261">
        <v>4</v>
      </c>
      <c r="H106" s="261"/>
      <c r="I106" s="261"/>
      <c r="J106" s="261">
        <v>2</v>
      </c>
      <c r="K106" s="261">
        <f t="shared" si="7"/>
        <v>6</v>
      </c>
    </row>
    <row r="107" spans="1:11" ht="12.75" customHeight="1">
      <c r="A107" s="261">
        <v>29</v>
      </c>
      <c r="B107" s="261" t="s">
        <v>133</v>
      </c>
      <c r="C107" s="261" t="s">
        <v>101</v>
      </c>
      <c r="D107" s="261" t="s">
        <v>4</v>
      </c>
      <c r="E107" s="261">
        <v>2004</v>
      </c>
      <c r="F107" s="261" t="s">
        <v>134</v>
      </c>
      <c r="G107" s="261"/>
      <c r="H107" s="261">
        <v>6</v>
      </c>
      <c r="I107" s="261"/>
      <c r="J107" s="261"/>
      <c r="K107" s="261">
        <f t="shared" si="7"/>
        <v>6</v>
      </c>
    </row>
    <row r="108" spans="1:11" ht="12.75" customHeight="1">
      <c r="A108" s="261">
        <v>30</v>
      </c>
      <c r="B108" s="261" t="s">
        <v>85</v>
      </c>
      <c r="C108" s="261" t="s">
        <v>101</v>
      </c>
      <c r="D108" s="261" t="s">
        <v>4</v>
      </c>
      <c r="E108" s="261">
        <v>2002</v>
      </c>
      <c r="F108" s="261" t="s">
        <v>17</v>
      </c>
      <c r="G108" s="261">
        <v>6</v>
      </c>
      <c r="H108" s="261"/>
      <c r="I108" s="261"/>
      <c r="J108" s="261"/>
      <c r="K108" s="261">
        <f t="shared" si="7"/>
        <v>6</v>
      </c>
    </row>
    <row r="109" spans="1:11" ht="12.75" customHeight="1">
      <c r="A109" s="261">
        <v>31</v>
      </c>
      <c r="B109" s="261" t="s">
        <v>135</v>
      </c>
      <c r="C109" s="261" t="s">
        <v>101</v>
      </c>
      <c r="D109" s="261" t="s">
        <v>4</v>
      </c>
      <c r="E109" s="261">
        <v>2001</v>
      </c>
      <c r="F109" s="261" t="s">
        <v>120</v>
      </c>
      <c r="G109" s="261"/>
      <c r="H109" s="261">
        <v>6</v>
      </c>
      <c r="I109" s="261"/>
      <c r="J109" s="261"/>
      <c r="K109" s="261">
        <f t="shared" si="7"/>
        <v>6</v>
      </c>
    </row>
    <row r="110" spans="1:11" ht="12.75" customHeight="1">
      <c r="A110" s="261">
        <v>32</v>
      </c>
      <c r="B110" s="261" t="s">
        <v>86</v>
      </c>
      <c r="C110" s="261" t="s">
        <v>101</v>
      </c>
      <c r="D110" s="261" t="s">
        <v>4</v>
      </c>
      <c r="E110" s="261">
        <v>2003</v>
      </c>
      <c r="F110" s="261" t="s">
        <v>17</v>
      </c>
      <c r="G110" s="261">
        <v>5</v>
      </c>
      <c r="H110" s="261"/>
      <c r="I110" s="261"/>
      <c r="J110" s="261"/>
      <c r="K110" s="261">
        <f t="shared" si="7"/>
        <v>5</v>
      </c>
    </row>
    <row r="111" spans="1:11" ht="12.75" customHeight="1">
      <c r="A111" s="261">
        <v>33</v>
      </c>
      <c r="B111" s="261" t="s">
        <v>137</v>
      </c>
      <c r="C111" s="261" t="s">
        <v>101</v>
      </c>
      <c r="D111" s="261" t="s">
        <v>4</v>
      </c>
      <c r="E111" s="261">
        <v>2004</v>
      </c>
      <c r="F111" s="261" t="s">
        <v>120</v>
      </c>
      <c r="G111" s="261"/>
      <c r="H111" s="261">
        <v>5</v>
      </c>
      <c r="I111" s="261"/>
      <c r="J111" s="261"/>
      <c r="K111" s="261">
        <f t="shared" si="7"/>
        <v>5</v>
      </c>
    </row>
    <row r="112" spans="1:11" ht="12.75" customHeight="1">
      <c r="A112" s="261">
        <v>34</v>
      </c>
      <c r="B112" s="261" t="s">
        <v>136</v>
      </c>
      <c r="C112" s="261" t="s">
        <v>101</v>
      </c>
      <c r="D112" s="261" t="s">
        <v>4</v>
      </c>
      <c r="E112" s="261">
        <v>2001</v>
      </c>
      <c r="F112" s="261" t="s">
        <v>120</v>
      </c>
      <c r="G112" s="261"/>
      <c r="H112" s="261">
        <v>5</v>
      </c>
      <c r="I112" s="261"/>
      <c r="J112" s="261"/>
      <c r="K112" s="261">
        <f t="shared" si="7"/>
        <v>5</v>
      </c>
    </row>
    <row r="113" spans="1:11" ht="15">
      <c r="A113" s="261">
        <v>35</v>
      </c>
      <c r="B113" s="284" t="s">
        <v>325</v>
      </c>
      <c r="C113" s="284" t="s">
        <v>101</v>
      </c>
      <c r="D113" s="318" t="s">
        <v>4</v>
      </c>
      <c r="E113" s="284">
        <v>2002</v>
      </c>
      <c r="F113" s="284" t="s">
        <v>326</v>
      </c>
      <c r="G113" s="261"/>
      <c r="H113" s="261"/>
      <c r="I113" s="261"/>
      <c r="J113" s="261">
        <v>4</v>
      </c>
      <c r="K113" s="261">
        <v>4</v>
      </c>
    </row>
    <row r="114" spans="1:11" ht="12.75" customHeight="1">
      <c r="A114" s="261">
        <v>36</v>
      </c>
      <c r="B114" s="261" t="s">
        <v>138</v>
      </c>
      <c r="C114" s="261" t="s">
        <v>101</v>
      </c>
      <c r="D114" s="261" t="s">
        <v>4</v>
      </c>
      <c r="E114" s="261">
        <v>2004</v>
      </c>
      <c r="F114" s="261" t="s">
        <v>120</v>
      </c>
      <c r="G114" s="261"/>
      <c r="H114" s="261">
        <v>4</v>
      </c>
      <c r="I114" s="261"/>
      <c r="J114" s="261"/>
      <c r="K114" s="261">
        <f>G114+H114+I114+J114</f>
        <v>4</v>
      </c>
    </row>
    <row r="115" spans="1:11" ht="12.75" customHeight="1">
      <c r="A115" s="261">
        <v>37</v>
      </c>
      <c r="B115" s="284" t="s">
        <v>327</v>
      </c>
      <c r="C115" s="284" t="s">
        <v>101</v>
      </c>
      <c r="D115" s="318" t="s">
        <v>4</v>
      </c>
      <c r="E115" s="284">
        <v>2004</v>
      </c>
      <c r="F115" s="284" t="s">
        <v>328</v>
      </c>
      <c r="G115" s="261"/>
      <c r="H115" s="261"/>
      <c r="I115" s="261"/>
      <c r="J115" s="261">
        <v>3</v>
      </c>
      <c r="K115" s="261">
        <v>3</v>
      </c>
    </row>
    <row r="116" spans="1:11" ht="12.75" customHeight="1">
      <c r="A116" s="261">
        <v>38</v>
      </c>
      <c r="B116" s="261" t="s">
        <v>139</v>
      </c>
      <c r="C116" s="261" t="s">
        <v>101</v>
      </c>
      <c r="D116" s="261" t="s">
        <v>4</v>
      </c>
      <c r="E116" s="261">
        <v>2004</v>
      </c>
      <c r="F116" s="261" t="s">
        <v>120</v>
      </c>
      <c r="G116" s="261"/>
      <c r="H116" s="261">
        <v>3</v>
      </c>
      <c r="I116" s="261"/>
      <c r="J116" s="261"/>
      <c r="K116" s="261">
        <f aca="true" t="shared" si="8" ref="K116:K121">G116+H116+I116+J116</f>
        <v>3</v>
      </c>
    </row>
    <row r="117" spans="1:11" ht="12.75" customHeight="1">
      <c r="A117" s="261">
        <v>39</v>
      </c>
      <c r="B117" s="261" t="s">
        <v>88</v>
      </c>
      <c r="C117" s="261" t="s">
        <v>101</v>
      </c>
      <c r="D117" s="261" t="s">
        <v>4</v>
      </c>
      <c r="E117" s="261">
        <v>2005</v>
      </c>
      <c r="F117" s="261" t="s">
        <v>27</v>
      </c>
      <c r="G117" s="261">
        <v>3</v>
      </c>
      <c r="H117" s="261"/>
      <c r="I117" s="261"/>
      <c r="J117" s="261"/>
      <c r="K117" s="261">
        <f t="shared" si="8"/>
        <v>3</v>
      </c>
    </row>
    <row r="118" spans="1:11" ht="12.75" customHeight="1">
      <c r="A118" s="261">
        <v>40</v>
      </c>
      <c r="B118" s="261" t="s">
        <v>89</v>
      </c>
      <c r="C118" s="261" t="s">
        <v>101</v>
      </c>
      <c r="D118" s="261" t="s">
        <v>4</v>
      </c>
      <c r="E118" s="261">
        <v>2005</v>
      </c>
      <c r="F118" s="261" t="s">
        <v>17</v>
      </c>
      <c r="G118" s="261">
        <v>2</v>
      </c>
      <c r="H118" s="261"/>
      <c r="I118" s="261"/>
      <c r="J118" s="261"/>
      <c r="K118" s="261">
        <f t="shared" si="8"/>
        <v>2</v>
      </c>
    </row>
    <row r="119" spans="1:11" ht="12.75" customHeight="1">
      <c r="A119" s="261">
        <v>41</v>
      </c>
      <c r="B119" s="261" t="s">
        <v>148</v>
      </c>
      <c r="C119" s="261" t="s">
        <v>101</v>
      </c>
      <c r="D119" s="261" t="s">
        <v>4</v>
      </c>
      <c r="E119" s="261">
        <v>2004</v>
      </c>
      <c r="F119" s="261" t="s">
        <v>120</v>
      </c>
      <c r="G119" s="261"/>
      <c r="H119" s="261">
        <v>2</v>
      </c>
      <c r="I119" s="261"/>
      <c r="J119" s="261"/>
      <c r="K119" s="261">
        <f t="shared" si="8"/>
        <v>2</v>
      </c>
    </row>
    <row r="120" spans="1:11" ht="12.75" customHeight="1">
      <c r="A120" s="261">
        <v>42</v>
      </c>
      <c r="B120" s="261" t="s">
        <v>140</v>
      </c>
      <c r="C120" s="261" t="s">
        <v>101</v>
      </c>
      <c r="D120" s="261" t="s">
        <v>4</v>
      </c>
      <c r="E120" s="261">
        <v>2004</v>
      </c>
      <c r="F120" s="261" t="s">
        <v>134</v>
      </c>
      <c r="G120" s="261"/>
      <c r="H120" s="261">
        <v>2</v>
      </c>
      <c r="I120" s="261"/>
      <c r="J120" s="261"/>
      <c r="K120" s="261">
        <f t="shared" si="8"/>
        <v>2</v>
      </c>
    </row>
    <row r="121" spans="1:11" ht="12.75" customHeight="1">
      <c r="A121" s="261">
        <v>43</v>
      </c>
      <c r="B121" s="261" t="s">
        <v>289</v>
      </c>
      <c r="C121" s="261" t="s">
        <v>101</v>
      </c>
      <c r="D121" s="261" t="s">
        <v>4</v>
      </c>
      <c r="E121" s="261">
        <v>2003</v>
      </c>
      <c r="F121" s="261" t="s">
        <v>311</v>
      </c>
      <c r="G121" s="261"/>
      <c r="H121" s="261"/>
      <c r="I121" s="261">
        <v>2</v>
      </c>
      <c r="J121" s="261"/>
      <c r="K121" s="261">
        <f t="shared" si="8"/>
        <v>2</v>
      </c>
    </row>
    <row r="122" spans="1:11" ht="12.75" customHeight="1">
      <c r="A122" s="261">
        <v>44</v>
      </c>
      <c r="B122" s="284" t="s">
        <v>329</v>
      </c>
      <c r="C122" s="284" t="s">
        <v>101</v>
      </c>
      <c r="D122" s="318" t="s">
        <v>4</v>
      </c>
      <c r="E122" s="284">
        <v>2010</v>
      </c>
      <c r="F122" s="316" t="s">
        <v>17</v>
      </c>
      <c r="G122" s="261"/>
      <c r="H122" s="261"/>
      <c r="I122" s="261"/>
      <c r="J122" s="261">
        <v>1</v>
      </c>
      <c r="K122" s="261">
        <v>1</v>
      </c>
    </row>
    <row r="123" spans="1:11" ht="12.75" customHeight="1">
      <c r="A123" s="261">
        <v>45</v>
      </c>
      <c r="B123" s="261" t="s">
        <v>226</v>
      </c>
      <c r="C123" s="261" t="s">
        <v>101</v>
      </c>
      <c r="D123" s="261" t="s">
        <v>4</v>
      </c>
      <c r="E123" s="261">
        <v>2005</v>
      </c>
      <c r="F123" s="261" t="s">
        <v>27</v>
      </c>
      <c r="G123" s="261">
        <v>1</v>
      </c>
      <c r="H123" s="261"/>
      <c r="I123" s="261"/>
      <c r="J123" s="261"/>
      <c r="K123" s="261">
        <f aca="true" t="shared" si="9" ref="K123:K133">G123+H123+I123+J123</f>
        <v>1</v>
      </c>
    </row>
    <row r="124" spans="1:11" ht="12.75" customHeight="1">
      <c r="A124" s="261">
        <v>46</v>
      </c>
      <c r="B124" s="261" t="s">
        <v>143</v>
      </c>
      <c r="C124" s="261" t="s">
        <v>101</v>
      </c>
      <c r="D124" s="261" t="s">
        <v>4</v>
      </c>
      <c r="E124" s="261">
        <v>2001</v>
      </c>
      <c r="F124" s="261" t="s">
        <v>120</v>
      </c>
      <c r="G124" s="261"/>
      <c r="H124" s="261">
        <v>1</v>
      </c>
      <c r="I124" s="261"/>
      <c r="J124" s="261"/>
      <c r="K124" s="261">
        <f t="shared" si="9"/>
        <v>1</v>
      </c>
    </row>
    <row r="125" spans="1:11" ht="12.75" customHeight="1">
      <c r="A125" s="261">
        <v>47</v>
      </c>
      <c r="B125" s="261" t="s">
        <v>144</v>
      </c>
      <c r="C125" s="261" t="s">
        <v>101</v>
      </c>
      <c r="D125" s="261" t="s">
        <v>4</v>
      </c>
      <c r="E125" s="261">
        <v>2001</v>
      </c>
      <c r="F125" s="261" t="s">
        <v>120</v>
      </c>
      <c r="G125" s="261"/>
      <c r="H125" s="261">
        <v>1</v>
      </c>
      <c r="I125" s="261"/>
      <c r="J125" s="261"/>
      <c r="K125" s="261">
        <f t="shared" si="9"/>
        <v>1</v>
      </c>
    </row>
    <row r="126" spans="1:11" ht="12.75" customHeight="1">
      <c r="A126" s="261">
        <v>48</v>
      </c>
      <c r="B126" s="261" t="s">
        <v>141</v>
      </c>
      <c r="C126" s="261" t="s">
        <v>101</v>
      </c>
      <c r="D126" s="261" t="s">
        <v>4</v>
      </c>
      <c r="E126" s="261">
        <v>2004</v>
      </c>
      <c r="F126" s="261" t="s">
        <v>120</v>
      </c>
      <c r="G126" s="261"/>
      <c r="H126" s="319">
        <v>1</v>
      </c>
      <c r="I126" s="261"/>
      <c r="J126" s="261"/>
      <c r="K126" s="261">
        <f t="shared" si="9"/>
        <v>1</v>
      </c>
    </row>
    <row r="127" spans="1:11" ht="12.75" customHeight="1">
      <c r="A127" s="261">
        <v>49</v>
      </c>
      <c r="B127" s="261" t="s">
        <v>145</v>
      </c>
      <c r="C127" s="261" t="s">
        <v>101</v>
      </c>
      <c r="D127" s="261" t="s">
        <v>4</v>
      </c>
      <c r="E127" s="261">
        <v>2001</v>
      </c>
      <c r="F127" s="261" t="s">
        <v>120</v>
      </c>
      <c r="G127" s="261"/>
      <c r="H127" s="261">
        <v>1</v>
      </c>
      <c r="I127" s="261"/>
      <c r="J127" s="261"/>
      <c r="K127" s="261">
        <f t="shared" si="9"/>
        <v>1</v>
      </c>
    </row>
    <row r="128" spans="1:11" ht="12.75" customHeight="1">
      <c r="A128" s="261">
        <v>50</v>
      </c>
      <c r="B128" s="261" t="s">
        <v>146</v>
      </c>
      <c r="C128" s="261" t="s">
        <v>101</v>
      </c>
      <c r="D128" s="261" t="s">
        <v>4</v>
      </c>
      <c r="E128" s="261">
        <v>2004</v>
      </c>
      <c r="F128" s="261" t="s">
        <v>147</v>
      </c>
      <c r="G128" s="261"/>
      <c r="H128" s="261">
        <v>1</v>
      </c>
      <c r="I128" s="261"/>
      <c r="J128" s="261"/>
      <c r="K128" s="261">
        <f t="shared" si="9"/>
        <v>1</v>
      </c>
    </row>
    <row r="129" spans="1:11" ht="12.75" customHeight="1" thickBot="1">
      <c r="A129" s="265">
        <v>51</v>
      </c>
      <c r="B129" s="265" t="s">
        <v>142</v>
      </c>
      <c r="C129" s="265" t="s">
        <v>101</v>
      </c>
      <c r="D129" s="265" t="s">
        <v>4</v>
      </c>
      <c r="E129" s="265">
        <v>2001</v>
      </c>
      <c r="F129" s="265" t="s">
        <v>120</v>
      </c>
      <c r="G129" s="265"/>
      <c r="H129" s="265">
        <v>1</v>
      </c>
      <c r="I129" s="265"/>
      <c r="J129" s="265"/>
      <c r="K129" s="265">
        <f t="shared" si="9"/>
        <v>1</v>
      </c>
    </row>
    <row r="130" spans="1:11" ht="12.75" customHeight="1">
      <c r="A130" s="261">
        <v>1</v>
      </c>
      <c r="B130" s="261" t="s">
        <v>61</v>
      </c>
      <c r="C130" s="261" t="s">
        <v>101</v>
      </c>
      <c r="D130" s="261" t="s">
        <v>5</v>
      </c>
      <c r="E130" s="261">
        <v>1999</v>
      </c>
      <c r="F130" s="261" t="s">
        <v>17</v>
      </c>
      <c r="G130" s="261">
        <v>5</v>
      </c>
      <c r="H130" s="261"/>
      <c r="I130" s="261"/>
      <c r="J130" s="261">
        <v>2</v>
      </c>
      <c r="K130" s="261">
        <f t="shared" si="9"/>
        <v>7</v>
      </c>
    </row>
    <row r="131" spans="1:11" ht="12.75" customHeight="1">
      <c r="A131" s="259">
        <v>2</v>
      </c>
      <c r="B131" s="259" t="s">
        <v>186</v>
      </c>
      <c r="C131" s="259" t="s">
        <v>101</v>
      </c>
      <c r="D131" s="259" t="s">
        <v>5</v>
      </c>
      <c r="E131" s="259">
        <v>2000</v>
      </c>
      <c r="F131" s="259" t="s">
        <v>134</v>
      </c>
      <c r="G131" s="259"/>
      <c r="H131" s="259">
        <v>6</v>
      </c>
      <c r="I131" s="259"/>
      <c r="J131" s="259"/>
      <c r="K131" s="259">
        <f t="shared" si="9"/>
        <v>6</v>
      </c>
    </row>
    <row r="132" spans="1:11" ht="12.75" customHeight="1">
      <c r="A132" s="261">
        <v>3</v>
      </c>
      <c r="B132" s="261" t="s">
        <v>60</v>
      </c>
      <c r="C132" s="261" t="s">
        <v>101</v>
      </c>
      <c r="D132" s="261" t="s">
        <v>5</v>
      </c>
      <c r="E132" s="261">
        <v>1998</v>
      </c>
      <c r="F132" s="261" t="s">
        <v>17</v>
      </c>
      <c r="G132" s="261">
        <v>6</v>
      </c>
      <c r="H132" s="261"/>
      <c r="I132" s="261"/>
      <c r="J132" s="261"/>
      <c r="K132" s="261">
        <f t="shared" si="9"/>
        <v>6</v>
      </c>
    </row>
    <row r="133" spans="1:11" ht="12.75" customHeight="1">
      <c r="A133" s="261">
        <v>4</v>
      </c>
      <c r="B133" s="261" t="s">
        <v>187</v>
      </c>
      <c r="C133" s="261" t="s">
        <v>101</v>
      </c>
      <c r="D133" s="261" t="s">
        <v>5</v>
      </c>
      <c r="E133" s="261">
        <v>1998</v>
      </c>
      <c r="F133" s="261" t="s">
        <v>134</v>
      </c>
      <c r="G133" s="261"/>
      <c r="H133" s="261">
        <v>6</v>
      </c>
      <c r="I133" s="261"/>
      <c r="J133" s="261"/>
      <c r="K133" s="261">
        <f t="shared" si="9"/>
        <v>6</v>
      </c>
    </row>
    <row r="134" spans="1:11" ht="12.75" customHeight="1">
      <c r="A134" s="259">
        <v>5</v>
      </c>
      <c r="B134" s="259" t="s">
        <v>330</v>
      </c>
      <c r="C134" s="259" t="s">
        <v>101</v>
      </c>
      <c r="D134" s="320" t="s">
        <v>5</v>
      </c>
      <c r="E134" s="259">
        <v>1996</v>
      </c>
      <c r="F134" s="259" t="s">
        <v>29</v>
      </c>
      <c r="G134" s="261"/>
      <c r="H134" s="261"/>
      <c r="I134" s="261"/>
      <c r="J134" s="261">
        <v>5</v>
      </c>
      <c r="K134" s="261">
        <v>5</v>
      </c>
    </row>
    <row r="135" spans="1:11" ht="12.75" customHeight="1">
      <c r="A135" s="261">
        <v>6</v>
      </c>
      <c r="B135" s="261" t="s">
        <v>188</v>
      </c>
      <c r="C135" s="261" t="s">
        <v>101</v>
      </c>
      <c r="D135" s="261" t="s">
        <v>5</v>
      </c>
      <c r="E135" s="261">
        <v>2000</v>
      </c>
      <c r="F135" s="261" t="s">
        <v>120</v>
      </c>
      <c r="G135" s="261"/>
      <c r="H135" s="261">
        <v>5</v>
      </c>
      <c r="I135" s="261"/>
      <c r="J135" s="261"/>
      <c r="K135" s="261">
        <f>G135+H135+I135+J135</f>
        <v>5</v>
      </c>
    </row>
    <row r="136" spans="1:11" ht="12.75" customHeight="1">
      <c r="A136" s="261">
        <v>7</v>
      </c>
      <c r="B136" s="261" t="s">
        <v>189</v>
      </c>
      <c r="C136" s="261" t="s">
        <v>101</v>
      </c>
      <c r="D136" s="261" t="s">
        <v>5</v>
      </c>
      <c r="E136" s="261">
        <v>1998</v>
      </c>
      <c r="F136" s="261" t="s">
        <v>120</v>
      </c>
      <c r="G136" s="261"/>
      <c r="H136" s="261">
        <v>5</v>
      </c>
      <c r="I136" s="261"/>
      <c r="J136" s="261"/>
      <c r="K136" s="261">
        <f>G136+H136+I136+J136</f>
        <v>5</v>
      </c>
    </row>
    <row r="137" spans="1:11" ht="12.75" customHeight="1">
      <c r="A137" s="259">
        <v>8</v>
      </c>
      <c r="B137" s="261" t="s">
        <v>331</v>
      </c>
      <c r="C137" s="261" t="s">
        <v>101</v>
      </c>
      <c r="D137" s="262" t="s">
        <v>5</v>
      </c>
      <c r="E137" s="261">
        <v>1997</v>
      </c>
      <c r="F137" s="259" t="s">
        <v>29</v>
      </c>
      <c r="G137" s="261"/>
      <c r="H137" s="261"/>
      <c r="I137" s="261"/>
      <c r="J137" s="261">
        <v>4</v>
      </c>
      <c r="K137" s="261">
        <v>4</v>
      </c>
    </row>
    <row r="138" spans="1:11" ht="12.75" customHeight="1">
      <c r="A138" s="261">
        <v>9</v>
      </c>
      <c r="B138" s="261" t="s">
        <v>191</v>
      </c>
      <c r="C138" s="261" t="s">
        <v>101</v>
      </c>
      <c r="D138" s="261" t="s">
        <v>5</v>
      </c>
      <c r="E138" s="261">
        <v>2000</v>
      </c>
      <c r="F138" s="261" t="s">
        <v>118</v>
      </c>
      <c r="G138" s="261"/>
      <c r="H138" s="261">
        <v>4</v>
      </c>
      <c r="I138" s="261"/>
      <c r="J138" s="261"/>
      <c r="K138" s="261">
        <f>G138+H138+I138+J138</f>
        <v>4</v>
      </c>
    </row>
    <row r="139" spans="1:11" ht="12.75" customHeight="1">
      <c r="A139" s="261">
        <v>10</v>
      </c>
      <c r="B139" s="261" t="s">
        <v>62</v>
      </c>
      <c r="C139" s="261" t="s">
        <v>101</v>
      </c>
      <c r="D139" s="261" t="s">
        <v>5</v>
      </c>
      <c r="E139" s="261">
        <v>1999</v>
      </c>
      <c r="F139" s="261" t="s">
        <v>17</v>
      </c>
      <c r="G139" s="261">
        <v>4</v>
      </c>
      <c r="H139" s="261"/>
      <c r="I139" s="261"/>
      <c r="J139" s="261"/>
      <c r="K139" s="261">
        <f>G139+H139+I139+J139</f>
        <v>4</v>
      </c>
    </row>
    <row r="140" spans="1:11" ht="12.75" customHeight="1">
      <c r="A140" s="259">
        <v>11</v>
      </c>
      <c r="B140" s="261" t="s">
        <v>190</v>
      </c>
      <c r="C140" s="261" t="s">
        <v>101</v>
      </c>
      <c r="D140" s="261" t="s">
        <v>5</v>
      </c>
      <c r="E140" s="261">
        <v>1998</v>
      </c>
      <c r="F140" s="261" t="s">
        <v>134</v>
      </c>
      <c r="G140" s="261"/>
      <c r="H140" s="261">
        <v>4</v>
      </c>
      <c r="I140" s="261"/>
      <c r="J140" s="261"/>
      <c r="K140" s="261">
        <f>G140+H140+I140+J140</f>
        <v>4</v>
      </c>
    </row>
    <row r="141" spans="1:11" ht="12.75" customHeight="1">
      <c r="A141" s="261">
        <v>12</v>
      </c>
      <c r="B141" s="261" t="s">
        <v>332</v>
      </c>
      <c r="C141" s="261" t="s">
        <v>101</v>
      </c>
      <c r="D141" s="320" t="s">
        <v>5</v>
      </c>
      <c r="E141" s="261">
        <v>1998</v>
      </c>
      <c r="F141" s="259" t="s">
        <v>29</v>
      </c>
      <c r="G141" s="261"/>
      <c r="H141" s="261"/>
      <c r="I141" s="261"/>
      <c r="J141" s="261">
        <v>3</v>
      </c>
      <c r="K141" s="261">
        <v>3</v>
      </c>
    </row>
    <row r="142" spans="1:11" ht="12.75" customHeight="1">
      <c r="A142" s="261">
        <v>13</v>
      </c>
      <c r="B142" s="261" t="s">
        <v>193</v>
      </c>
      <c r="C142" s="261" t="s">
        <v>101</v>
      </c>
      <c r="D142" s="261" t="s">
        <v>5</v>
      </c>
      <c r="E142" s="261">
        <v>1998</v>
      </c>
      <c r="F142" s="261" t="s">
        <v>120</v>
      </c>
      <c r="G142" s="261"/>
      <c r="H142" s="261">
        <v>3</v>
      </c>
      <c r="I142" s="261"/>
      <c r="J142" s="261"/>
      <c r="K142" s="261">
        <f aca="true" t="shared" si="10" ref="K142:K160">G142+H142+I142+J142</f>
        <v>3</v>
      </c>
    </row>
    <row r="143" spans="1:11" ht="12.75" customHeight="1">
      <c r="A143" s="259">
        <v>14</v>
      </c>
      <c r="B143" s="261" t="s">
        <v>63</v>
      </c>
      <c r="C143" s="261" t="s">
        <v>101</v>
      </c>
      <c r="D143" s="261" t="s">
        <v>5</v>
      </c>
      <c r="E143" s="261">
        <v>1998</v>
      </c>
      <c r="F143" s="261" t="s">
        <v>17</v>
      </c>
      <c r="G143" s="261">
        <v>3</v>
      </c>
      <c r="H143" s="261"/>
      <c r="I143" s="261"/>
      <c r="J143" s="261"/>
      <c r="K143" s="261">
        <f t="shared" si="10"/>
        <v>3</v>
      </c>
    </row>
    <row r="144" spans="1:11" ht="12.75" customHeight="1">
      <c r="A144" s="261">
        <v>15</v>
      </c>
      <c r="B144" s="261" t="s">
        <v>192</v>
      </c>
      <c r="C144" s="261" t="s">
        <v>101</v>
      </c>
      <c r="D144" s="261" t="s">
        <v>5</v>
      </c>
      <c r="E144" s="261">
        <v>2000</v>
      </c>
      <c r="F144" s="261" t="s">
        <v>118</v>
      </c>
      <c r="G144" s="261"/>
      <c r="H144" s="261">
        <v>3</v>
      </c>
      <c r="I144" s="261"/>
      <c r="J144" s="261"/>
      <c r="K144" s="261">
        <f t="shared" si="10"/>
        <v>3</v>
      </c>
    </row>
    <row r="145" spans="1:11" ht="12.75" customHeight="1">
      <c r="A145" s="261">
        <v>16</v>
      </c>
      <c r="B145" s="261" t="s">
        <v>65</v>
      </c>
      <c r="C145" s="261" t="s">
        <v>101</v>
      </c>
      <c r="D145" s="261" t="s">
        <v>5</v>
      </c>
      <c r="E145" s="261">
        <v>1999</v>
      </c>
      <c r="F145" s="261" t="s">
        <v>17</v>
      </c>
      <c r="G145" s="261">
        <v>1</v>
      </c>
      <c r="H145" s="261"/>
      <c r="I145" s="261"/>
      <c r="J145" s="261">
        <v>1</v>
      </c>
      <c r="K145" s="261">
        <f t="shared" si="10"/>
        <v>2</v>
      </c>
    </row>
    <row r="146" spans="1:11" ht="12.75" customHeight="1">
      <c r="A146" s="259">
        <v>17</v>
      </c>
      <c r="B146" s="261" t="s">
        <v>194</v>
      </c>
      <c r="C146" s="261" t="s">
        <v>101</v>
      </c>
      <c r="D146" s="261" t="s">
        <v>5</v>
      </c>
      <c r="E146" s="261">
        <v>1998</v>
      </c>
      <c r="F146" s="261" t="s">
        <v>134</v>
      </c>
      <c r="G146" s="261"/>
      <c r="H146" s="261">
        <v>2</v>
      </c>
      <c r="I146" s="261"/>
      <c r="J146" s="261"/>
      <c r="K146" s="261">
        <f t="shared" si="10"/>
        <v>2</v>
      </c>
    </row>
    <row r="147" spans="1:11" ht="12.75" customHeight="1">
      <c r="A147" s="261">
        <v>18</v>
      </c>
      <c r="B147" s="261" t="s">
        <v>64</v>
      </c>
      <c r="C147" s="261" t="s">
        <v>101</v>
      </c>
      <c r="D147" s="261" t="s">
        <v>5</v>
      </c>
      <c r="E147" s="261">
        <v>1999</v>
      </c>
      <c r="F147" s="261" t="s">
        <v>17</v>
      </c>
      <c r="G147" s="261">
        <v>2</v>
      </c>
      <c r="H147" s="261"/>
      <c r="I147" s="261"/>
      <c r="J147" s="261"/>
      <c r="K147" s="261">
        <f t="shared" si="10"/>
        <v>2</v>
      </c>
    </row>
    <row r="148" spans="1:11" ht="12.75" customHeight="1">
      <c r="A148" s="261">
        <v>19</v>
      </c>
      <c r="B148" s="261" t="s">
        <v>195</v>
      </c>
      <c r="C148" s="261" t="s">
        <v>101</v>
      </c>
      <c r="D148" s="261" t="s">
        <v>5</v>
      </c>
      <c r="E148" s="261">
        <v>2000</v>
      </c>
      <c r="F148" s="261" t="s">
        <v>118</v>
      </c>
      <c r="G148" s="261"/>
      <c r="H148" s="261">
        <v>2</v>
      </c>
      <c r="I148" s="261"/>
      <c r="J148" s="261"/>
      <c r="K148" s="261">
        <f t="shared" si="10"/>
        <v>2</v>
      </c>
    </row>
    <row r="149" spans="1:11" ht="12.75" customHeight="1">
      <c r="A149" s="259">
        <v>20</v>
      </c>
      <c r="B149" s="261" t="s">
        <v>196</v>
      </c>
      <c r="C149" s="261" t="s">
        <v>101</v>
      </c>
      <c r="D149" s="261" t="s">
        <v>5</v>
      </c>
      <c r="E149" s="261">
        <v>2000</v>
      </c>
      <c r="F149" s="261" t="s">
        <v>147</v>
      </c>
      <c r="G149" s="319"/>
      <c r="H149" s="319">
        <v>1</v>
      </c>
      <c r="I149" s="261"/>
      <c r="J149" s="261"/>
      <c r="K149" s="261">
        <f t="shared" si="10"/>
        <v>1</v>
      </c>
    </row>
    <row r="150" spans="1:11" ht="12.75" customHeight="1" thickBot="1">
      <c r="A150" s="261">
        <v>21</v>
      </c>
      <c r="B150" s="265" t="s">
        <v>197</v>
      </c>
      <c r="C150" s="265" t="s">
        <v>101</v>
      </c>
      <c r="D150" s="265" t="s">
        <v>5</v>
      </c>
      <c r="E150" s="265">
        <v>1998</v>
      </c>
      <c r="F150" s="265" t="s">
        <v>120</v>
      </c>
      <c r="G150" s="265"/>
      <c r="H150" s="265">
        <v>1</v>
      </c>
      <c r="I150" s="265"/>
      <c r="J150" s="265"/>
      <c r="K150" s="265">
        <f t="shared" si="10"/>
        <v>1</v>
      </c>
    </row>
    <row r="151" spans="1:11" ht="12.75" customHeight="1">
      <c r="A151" s="259">
        <v>1</v>
      </c>
      <c r="B151" s="259" t="s">
        <v>275</v>
      </c>
      <c r="C151" s="259" t="s">
        <v>101</v>
      </c>
      <c r="D151" s="259" t="s">
        <v>6</v>
      </c>
      <c r="E151" s="259">
        <v>1983</v>
      </c>
      <c r="F151" s="259" t="s">
        <v>22</v>
      </c>
      <c r="G151" s="259">
        <v>20</v>
      </c>
      <c r="H151" s="259">
        <v>1</v>
      </c>
      <c r="I151" s="259">
        <v>16</v>
      </c>
      <c r="J151" s="259">
        <v>20.5</v>
      </c>
      <c r="K151" s="259">
        <f t="shared" si="10"/>
        <v>57.5</v>
      </c>
    </row>
    <row r="152" spans="1:11" ht="12.75" customHeight="1">
      <c r="A152" s="261">
        <v>2</v>
      </c>
      <c r="B152" s="261" t="s">
        <v>16</v>
      </c>
      <c r="C152" s="261" t="s">
        <v>101</v>
      </c>
      <c r="D152" s="261" t="s">
        <v>6</v>
      </c>
      <c r="E152" s="261">
        <v>1988</v>
      </c>
      <c r="F152" s="261" t="s">
        <v>17</v>
      </c>
      <c r="G152" s="261">
        <v>23</v>
      </c>
      <c r="H152" s="261"/>
      <c r="I152" s="261">
        <v>13</v>
      </c>
      <c r="J152" s="261">
        <v>19</v>
      </c>
      <c r="K152" s="261">
        <f t="shared" si="10"/>
        <v>55</v>
      </c>
    </row>
    <row r="153" spans="1:11" ht="12.75" customHeight="1">
      <c r="A153" s="261">
        <v>3</v>
      </c>
      <c r="B153" s="261" t="s">
        <v>286</v>
      </c>
      <c r="C153" s="261" t="s">
        <v>101</v>
      </c>
      <c r="D153" s="261" t="s">
        <v>6</v>
      </c>
      <c r="E153" s="261">
        <v>1974</v>
      </c>
      <c r="F153" s="261" t="s">
        <v>27</v>
      </c>
      <c r="G153" s="261">
        <v>17</v>
      </c>
      <c r="H153" s="261">
        <v>1</v>
      </c>
      <c r="I153" s="261">
        <v>8</v>
      </c>
      <c r="J153" s="261">
        <v>14</v>
      </c>
      <c r="K153" s="261">
        <f t="shared" si="10"/>
        <v>40</v>
      </c>
    </row>
    <row r="154" spans="1:11" ht="12.75" customHeight="1">
      <c r="A154" s="259">
        <v>4</v>
      </c>
      <c r="B154" s="261" t="s">
        <v>266</v>
      </c>
      <c r="C154" s="261" t="s">
        <v>101</v>
      </c>
      <c r="D154" s="261" t="s">
        <v>6</v>
      </c>
      <c r="E154" s="261">
        <v>1977</v>
      </c>
      <c r="F154" s="261" t="s">
        <v>267</v>
      </c>
      <c r="G154" s="261">
        <v>16</v>
      </c>
      <c r="H154" s="261">
        <v>3</v>
      </c>
      <c r="I154" s="261">
        <v>5</v>
      </c>
      <c r="J154" s="261">
        <v>10</v>
      </c>
      <c r="K154" s="261">
        <f t="shared" si="10"/>
        <v>34</v>
      </c>
    </row>
    <row r="155" spans="1:19" ht="12.75" customHeight="1">
      <c r="A155" s="261">
        <v>5</v>
      </c>
      <c r="B155" s="322" t="s">
        <v>33</v>
      </c>
      <c r="C155" s="322" t="s">
        <v>101</v>
      </c>
      <c r="D155" s="322" t="s">
        <v>6</v>
      </c>
      <c r="E155" s="322">
        <v>1979</v>
      </c>
      <c r="F155" s="322" t="s">
        <v>34</v>
      </c>
      <c r="G155" s="261">
        <v>14</v>
      </c>
      <c r="H155" s="261">
        <v>1</v>
      </c>
      <c r="I155" s="261">
        <v>6</v>
      </c>
      <c r="J155" s="261">
        <v>12</v>
      </c>
      <c r="K155" s="261">
        <f t="shared" si="10"/>
        <v>33</v>
      </c>
      <c r="L155" s="323"/>
      <c r="M155" s="323"/>
      <c r="N155" s="323"/>
      <c r="O155" s="323"/>
      <c r="P155" s="323"/>
      <c r="Q155" s="324"/>
      <c r="R155" s="324"/>
      <c r="S155" s="324"/>
    </row>
    <row r="156" spans="1:11" ht="12.75" customHeight="1">
      <c r="A156" s="261">
        <v>6</v>
      </c>
      <c r="B156" s="321" t="s">
        <v>237</v>
      </c>
      <c r="C156" s="321" t="s">
        <v>101</v>
      </c>
      <c r="D156" s="321" t="s">
        <v>6</v>
      </c>
      <c r="E156" s="321">
        <v>1960</v>
      </c>
      <c r="F156" s="321" t="s">
        <v>22</v>
      </c>
      <c r="G156" s="264">
        <v>12</v>
      </c>
      <c r="H156" s="264">
        <v>9</v>
      </c>
      <c r="I156" s="261"/>
      <c r="J156" s="261">
        <v>4</v>
      </c>
      <c r="K156" s="261">
        <f t="shared" si="10"/>
        <v>25</v>
      </c>
    </row>
    <row r="157" spans="1:11" ht="15">
      <c r="A157" s="259">
        <v>7</v>
      </c>
      <c r="B157" s="261" t="s">
        <v>317</v>
      </c>
      <c r="C157" s="261" t="s">
        <v>101</v>
      </c>
      <c r="D157" s="261" t="s">
        <v>6</v>
      </c>
      <c r="E157" s="261">
        <v>1977</v>
      </c>
      <c r="F157" s="261" t="s">
        <v>308</v>
      </c>
      <c r="G157" s="261"/>
      <c r="H157" s="261"/>
      <c r="I157" s="261">
        <v>9</v>
      </c>
      <c r="J157" s="261">
        <v>15</v>
      </c>
      <c r="K157" s="261">
        <f t="shared" si="10"/>
        <v>24</v>
      </c>
    </row>
    <row r="158" spans="1:11" ht="12.75" customHeight="1">
      <c r="A158" s="261">
        <v>8</v>
      </c>
      <c r="B158" s="321" t="s">
        <v>238</v>
      </c>
      <c r="C158" s="321" t="s">
        <v>101</v>
      </c>
      <c r="D158" s="321" t="s">
        <v>6</v>
      </c>
      <c r="E158" s="321">
        <v>1973</v>
      </c>
      <c r="F158" s="321" t="s">
        <v>48</v>
      </c>
      <c r="G158" s="264">
        <v>1</v>
      </c>
      <c r="H158" s="264">
        <v>8</v>
      </c>
      <c r="I158" s="261">
        <v>4</v>
      </c>
      <c r="J158" s="261">
        <v>11</v>
      </c>
      <c r="K158" s="261">
        <f t="shared" si="10"/>
        <v>24</v>
      </c>
    </row>
    <row r="159" spans="1:11" ht="12.75" customHeight="1">
      <c r="A159" s="261">
        <v>9</v>
      </c>
      <c r="B159" s="261" t="s">
        <v>18</v>
      </c>
      <c r="C159" s="261" t="s">
        <v>101</v>
      </c>
      <c r="D159" s="261" t="s">
        <v>6</v>
      </c>
      <c r="E159" s="261">
        <v>1977</v>
      </c>
      <c r="F159" s="261" t="s">
        <v>19</v>
      </c>
      <c r="G159" s="261">
        <v>22</v>
      </c>
      <c r="H159" s="261"/>
      <c r="I159" s="261"/>
      <c r="J159" s="261"/>
      <c r="K159" s="261">
        <f t="shared" si="10"/>
        <v>22</v>
      </c>
    </row>
    <row r="160" spans="1:11" ht="12.75" customHeight="1">
      <c r="A160" s="259">
        <v>10</v>
      </c>
      <c r="B160" s="261" t="s">
        <v>20</v>
      </c>
      <c r="C160" s="261" t="s">
        <v>101</v>
      </c>
      <c r="D160" s="261" t="s">
        <v>6</v>
      </c>
      <c r="E160" s="261">
        <v>1991</v>
      </c>
      <c r="F160" s="261" t="s">
        <v>17</v>
      </c>
      <c r="G160" s="261">
        <v>21</v>
      </c>
      <c r="H160" s="261"/>
      <c r="I160" s="261"/>
      <c r="J160" s="261"/>
      <c r="K160" s="261">
        <f t="shared" si="10"/>
        <v>21</v>
      </c>
    </row>
    <row r="161" spans="1:19" ht="12.75" customHeight="1">
      <c r="A161" s="261">
        <v>11</v>
      </c>
      <c r="B161" s="259" t="s">
        <v>333</v>
      </c>
      <c r="C161" s="259" t="s">
        <v>101</v>
      </c>
      <c r="D161" s="249" t="s">
        <v>6</v>
      </c>
      <c r="E161" s="259">
        <v>1993</v>
      </c>
      <c r="F161" s="259" t="s">
        <v>334</v>
      </c>
      <c r="G161" s="261"/>
      <c r="H161" s="261"/>
      <c r="I161" s="261"/>
      <c r="J161" s="261">
        <v>20.5</v>
      </c>
      <c r="K161" s="261">
        <v>20.5</v>
      </c>
      <c r="L161" s="323"/>
      <c r="M161" s="323"/>
      <c r="N161" s="323"/>
      <c r="O161" s="323"/>
      <c r="P161" s="323"/>
      <c r="Q161" s="324"/>
      <c r="R161" s="324"/>
      <c r="S161" s="324"/>
    </row>
    <row r="162" spans="1:11" ht="15">
      <c r="A162" s="261">
        <v>12</v>
      </c>
      <c r="B162" s="261" t="s">
        <v>38</v>
      </c>
      <c r="C162" s="261" t="s">
        <v>101</v>
      </c>
      <c r="D162" s="261" t="s">
        <v>6</v>
      </c>
      <c r="E162" s="261">
        <v>1982</v>
      </c>
      <c r="F162" s="261" t="s">
        <v>27</v>
      </c>
      <c r="G162" s="261">
        <v>10</v>
      </c>
      <c r="H162" s="261"/>
      <c r="I162" s="261"/>
      <c r="J162" s="261">
        <v>9</v>
      </c>
      <c r="K162" s="261">
        <f>G162+H162+I162+J162</f>
        <v>19</v>
      </c>
    </row>
    <row r="163" spans="1:12" ht="12.75" customHeight="1">
      <c r="A163" s="259">
        <v>13</v>
      </c>
      <c r="B163" s="261" t="s">
        <v>23</v>
      </c>
      <c r="C163" s="261" t="s">
        <v>101</v>
      </c>
      <c r="D163" s="261" t="s">
        <v>6</v>
      </c>
      <c r="E163" s="261">
        <v>1977</v>
      </c>
      <c r="F163" s="261" t="s">
        <v>17</v>
      </c>
      <c r="G163" s="261">
        <v>19</v>
      </c>
      <c r="H163" s="261"/>
      <c r="I163" s="261"/>
      <c r="J163" s="261"/>
      <c r="K163" s="261">
        <f>G163+H163+I163+J163</f>
        <v>19</v>
      </c>
      <c r="L163" s="262"/>
    </row>
    <row r="164" spans="1:12" ht="12.75" customHeight="1">
      <c r="A164" s="261">
        <v>14</v>
      </c>
      <c r="B164" s="249" t="s">
        <v>336</v>
      </c>
      <c r="C164" s="262" t="s">
        <v>101</v>
      </c>
      <c r="D164" s="249" t="s">
        <v>6</v>
      </c>
      <c r="E164" s="262">
        <v>1967</v>
      </c>
      <c r="F164" s="262" t="s">
        <v>337</v>
      </c>
      <c r="G164" s="261"/>
      <c r="H164" s="261"/>
      <c r="I164" s="261"/>
      <c r="J164" s="261">
        <v>18</v>
      </c>
      <c r="K164" s="261">
        <v>18</v>
      </c>
      <c r="L164" s="262"/>
    </row>
    <row r="165" spans="1:12" ht="12.75" customHeight="1">
      <c r="A165" s="261">
        <v>15</v>
      </c>
      <c r="B165" s="261" t="s">
        <v>24</v>
      </c>
      <c r="C165" s="261" t="s">
        <v>101</v>
      </c>
      <c r="D165" s="261" t="s">
        <v>6</v>
      </c>
      <c r="E165" s="261">
        <v>1956</v>
      </c>
      <c r="F165" s="261" t="s">
        <v>25</v>
      </c>
      <c r="G165" s="261">
        <v>18</v>
      </c>
      <c r="H165" s="261"/>
      <c r="I165" s="261"/>
      <c r="J165" s="261"/>
      <c r="K165" s="261">
        <f>G165+H165+I165+J165</f>
        <v>18</v>
      </c>
      <c r="L165" s="262"/>
    </row>
    <row r="166" spans="1:12" ht="12.75" customHeight="1">
      <c r="A166" s="259">
        <v>16</v>
      </c>
      <c r="B166" s="261" t="s">
        <v>338</v>
      </c>
      <c r="C166" s="261" t="s">
        <v>101</v>
      </c>
      <c r="D166" s="249" t="s">
        <v>6</v>
      </c>
      <c r="E166" s="261">
        <v>1978</v>
      </c>
      <c r="F166" s="261" t="s">
        <v>17</v>
      </c>
      <c r="G166" s="261"/>
      <c r="H166" s="261"/>
      <c r="I166" s="261"/>
      <c r="J166" s="261">
        <v>17</v>
      </c>
      <c r="K166" s="261">
        <v>17</v>
      </c>
      <c r="L166" s="262"/>
    </row>
    <row r="167" spans="1:12" ht="12.75" customHeight="1">
      <c r="A167" s="261">
        <v>17</v>
      </c>
      <c r="B167" s="261" t="s">
        <v>41</v>
      </c>
      <c r="C167" s="261" t="s">
        <v>101</v>
      </c>
      <c r="D167" s="261" t="s">
        <v>6</v>
      </c>
      <c r="E167" s="261">
        <v>1955</v>
      </c>
      <c r="F167" s="261" t="s">
        <v>25</v>
      </c>
      <c r="G167" s="261">
        <v>8</v>
      </c>
      <c r="H167" s="261"/>
      <c r="I167" s="261"/>
      <c r="J167" s="261">
        <v>8</v>
      </c>
      <c r="K167" s="261">
        <f>G167+H167+I167+J167</f>
        <v>16</v>
      </c>
      <c r="L167" s="262"/>
    </row>
    <row r="168" spans="1:12" ht="12.75" customHeight="1">
      <c r="A168" s="261">
        <v>18</v>
      </c>
      <c r="B168" s="261" t="s">
        <v>339</v>
      </c>
      <c r="C168" s="261" t="s">
        <v>101</v>
      </c>
      <c r="D168" s="249" t="s">
        <v>6</v>
      </c>
      <c r="E168" s="261">
        <v>1970</v>
      </c>
      <c r="F168" s="263" t="s">
        <v>40</v>
      </c>
      <c r="G168" s="261"/>
      <c r="H168" s="261"/>
      <c r="I168" s="261"/>
      <c r="J168" s="261">
        <v>16</v>
      </c>
      <c r="K168" s="261">
        <v>16</v>
      </c>
      <c r="L168" s="262"/>
    </row>
    <row r="169" spans="1:12" ht="12.75" customHeight="1">
      <c r="A169" s="259">
        <v>19</v>
      </c>
      <c r="B169" s="261" t="s">
        <v>312</v>
      </c>
      <c r="C169" s="261" t="s">
        <v>101</v>
      </c>
      <c r="D169" s="261" t="s">
        <v>6</v>
      </c>
      <c r="E169" s="261">
        <v>1989</v>
      </c>
      <c r="F169" s="261" t="s">
        <v>293</v>
      </c>
      <c r="G169" s="261"/>
      <c r="H169" s="261"/>
      <c r="I169" s="261">
        <v>15</v>
      </c>
      <c r="J169" s="261"/>
      <c r="K169" s="261">
        <f>G169+H169+I169+J169</f>
        <v>15</v>
      </c>
      <c r="L169" s="262"/>
    </row>
    <row r="170" spans="1:11" ht="12.75" customHeight="1">
      <c r="A170" s="261">
        <v>20</v>
      </c>
      <c r="B170" s="261" t="s">
        <v>32</v>
      </c>
      <c r="C170" s="261" t="s">
        <v>101</v>
      </c>
      <c r="D170" s="261" t="s">
        <v>6</v>
      </c>
      <c r="E170" s="261">
        <v>1957</v>
      </c>
      <c r="F170" s="261" t="s">
        <v>25</v>
      </c>
      <c r="G170" s="261">
        <v>15</v>
      </c>
      <c r="H170" s="261"/>
      <c r="I170" s="261"/>
      <c r="J170" s="261"/>
      <c r="K170" s="261">
        <f>G170+H170+I170+J170</f>
        <v>15</v>
      </c>
    </row>
    <row r="171" spans="1:11" ht="12.75" customHeight="1">
      <c r="A171" s="259">
        <v>21</v>
      </c>
      <c r="B171" s="261" t="s">
        <v>280</v>
      </c>
      <c r="C171" s="261" t="s">
        <v>101</v>
      </c>
      <c r="D171" s="261" t="s">
        <v>6</v>
      </c>
      <c r="E171" s="261">
        <v>1960</v>
      </c>
      <c r="F171" s="261" t="s">
        <v>17</v>
      </c>
      <c r="G171" s="261">
        <v>13</v>
      </c>
      <c r="H171" s="261">
        <v>1</v>
      </c>
      <c r="I171" s="261"/>
      <c r="J171" s="261"/>
      <c r="K171" s="261">
        <f>G171+H171+I171+J171</f>
        <v>14</v>
      </c>
    </row>
    <row r="172" spans="1:11" ht="12.75" customHeight="1">
      <c r="A172" s="261">
        <v>22</v>
      </c>
      <c r="B172" s="321" t="s">
        <v>313</v>
      </c>
      <c r="C172" s="321" t="s">
        <v>101</v>
      </c>
      <c r="D172" s="321" t="s">
        <v>6</v>
      </c>
      <c r="E172" s="321">
        <v>1979</v>
      </c>
      <c r="F172" s="261" t="s">
        <v>295</v>
      </c>
      <c r="G172" s="264"/>
      <c r="H172" s="264"/>
      <c r="I172" s="261">
        <v>14</v>
      </c>
      <c r="J172" s="261"/>
      <c r="K172" s="261">
        <f>G172+H172+I172+J172</f>
        <v>14</v>
      </c>
    </row>
    <row r="173" spans="1:11" ht="12.75" customHeight="1">
      <c r="A173" s="261">
        <v>23</v>
      </c>
      <c r="B173" s="259" t="s">
        <v>330</v>
      </c>
      <c r="C173" s="259" t="s">
        <v>101</v>
      </c>
      <c r="D173" s="320" t="s">
        <v>5</v>
      </c>
      <c r="E173" s="259">
        <v>1996</v>
      </c>
      <c r="F173" s="259" t="s">
        <v>29</v>
      </c>
      <c r="G173" s="261"/>
      <c r="H173" s="261"/>
      <c r="I173" s="261"/>
      <c r="J173" s="261">
        <v>13</v>
      </c>
      <c r="K173" s="261">
        <v>13</v>
      </c>
    </row>
    <row r="174" spans="1:11" ht="15">
      <c r="A174" s="259">
        <v>24</v>
      </c>
      <c r="B174" s="321" t="s">
        <v>227</v>
      </c>
      <c r="C174" s="321" t="s">
        <v>101</v>
      </c>
      <c r="D174" s="321" t="s">
        <v>6</v>
      </c>
      <c r="E174" s="321" t="s">
        <v>199</v>
      </c>
      <c r="F174" s="321" t="s">
        <v>118</v>
      </c>
      <c r="G174" s="264"/>
      <c r="H174" s="264">
        <v>13</v>
      </c>
      <c r="I174" s="261"/>
      <c r="J174" s="261"/>
      <c r="K174" s="261">
        <f aca="true" t="shared" si="11" ref="K174:K205">G174+H174+I174+J174</f>
        <v>13</v>
      </c>
    </row>
    <row r="175" spans="1:11" ht="12.75" customHeight="1">
      <c r="A175" s="261">
        <v>25</v>
      </c>
      <c r="B175" s="261" t="s">
        <v>45</v>
      </c>
      <c r="C175" s="261" t="s">
        <v>101</v>
      </c>
      <c r="D175" s="261" t="s">
        <v>6</v>
      </c>
      <c r="E175" s="261">
        <v>1969</v>
      </c>
      <c r="F175" s="261" t="s">
        <v>46</v>
      </c>
      <c r="G175" s="261">
        <v>6</v>
      </c>
      <c r="H175" s="261"/>
      <c r="I175" s="261"/>
      <c r="J175" s="261">
        <v>6</v>
      </c>
      <c r="K175" s="261">
        <f t="shared" si="11"/>
        <v>12</v>
      </c>
    </row>
    <row r="176" spans="1:11" ht="12.75" customHeight="1">
      <c r="A176" s="261">
        <v>26</v>
      </c>
      <c r="B176" s="261" t="s">
        <v>39</v>
      </c>
      <c r="C176" s="261" t="s">
        <v>101</v>
      </c>
      <c r="D176" s="261" t="s">
        <v>6</v>
      </c>
      <c r="E176" s="261">
        <v>1974</v>
      </c>
      <c r="F176" s="261" t="s">
        <v>40</v>
      </c>
      <c r="G176" s="261">
        <v>9</v>
      </c>
      <c r="H176" s="261"/>
      <c r="I176" s="261"/>
      <c r="J176" s="261">
        <v>3</v>
      </c>
      <c r="K176" s="261">
        <f t="shared" si="11"/>
        <v>12</v>
      </c>
    </row>
    <row r="177" spans="1:11" ht="12.75" customHeight="1">
      <c r="A177" s="259">
        <v>27</v>
      </c>
      <c r="B177" s="321" t="s">
        <v>228</v>
      </c>
      <c r="C177" s="321" t="s">
        <v>101</v>
      </c>
      <c r="D177" s="321" t="s">
        <v>6</v>
      </c>
      <c r="E177" s="321" t="s">
        <v>199</v>
      </c>
      <c r="F177" s="321" t="s">
        <v>122</v>
      </c>
      <c r="G177" s="264"/>
      <c r="H177" s="264">
        <v>12</v>
      </c>
      <c r="I177" s="261"/>
      <c r="J177" s="261"/>
      <c r="K177" s="261">
        <f t="shared" si="11"/>
        <v>12</v>
      </c>
    </row>
    <row r="178" spans="1:11" ht="12.75" customHeight="1">
      <c r="A178" s="261">
        <v>28</v>
      </c>
      <c r="B178" s="321" t="s">
        <v>314</v>
      </c>
      <c r="C178" s="321" t="s">
        <v>101</v>
      </c>
      <c r="D178" s="321" t="s">
        <v>6</v>
      </c>
      <c r="E178" s="321">
        <v>1989</v>
      </c>
      <c r="F178" s="261" t="s">
        <v>308</v>
      </c>
      <c r="G178" s="264"/>
      <c r="H178" s="264"/>
      <c r="I178" s="261">
        <v>12</v>
      </c>
      <c r="J178" s="261"/>
      <c r="K178" s="261">
        <f t="shared" si="11"/>
        <v>12</v>
      </c>
    </row>
    <row r="179" spans="1:11" ht="12.75" customHeight="1">
      <c r="A179" s="261">
        <v>29</v>
      </c>
      <c r="B179" s="261" t="s">
        <v>37</v>
      </c>
      <c r="C179" s="261" t="s">
        <v>101</v>
      </c>
      <c r="D179" s="261" t="s">
        <v>6</v>
      </c>
      <c r="E179" s="261">
        <v>1979</v>
      </c>
      <c r="F179" s="261" t="s">
        <v>27</v>
      </c>
      <c r="G179" s="261">
        <v>11</v>
      </c>
      <c r="H179" s="261"/>
      <c r="I179" s="261"/>
      <c r="J179" s="261"/>
      <c r="K179" s="261">
        <f t="shared" si="11"/>
        <v>11</v>
      </c>
    </row>
    <row r="180" spans="1:11" ht="12.75" customHeight="1">
      <c r="A180" s="259">
        <v>30</v>
      </c>
      <c r="B180" s="321" t="s">
        <v>231</v>
      </c>
      <c r="C180" s="321" t="s">
        <v>101</v>
      </c>
      <c r="D180" s="321" t="s">
        <v>6</v>
      </c>
      <c r="E180" s="321">
        <v>1960</v>
      </c>
      <c r="F180" s="321" t="s">
        <v>147</v>
      </c>
      <c r="G180" s="264"/>
      <c r="H180" s="264">
        <v>11</v>
      </c>
      <c r="I180" s="261"/>
      <c r="J180" s="261"/>
      <c r="K180" s="261">
        <f t="shared" si="11"/>
        <v>11</v>
      </c>
    </row>
    <row r="181" spans="1:11" ht="12.75" customHeight="1">
      <c r="A181" s="261">
        <v>31</v>
      </c>
      <c r="B181" s="321" t="s">
        <v>230</v>
      </c>
      <c r="C181" s="321" t="s">
        <v>101</v>
      </c>
      <c r="D181" s="321" t="s">
        <v>6</v>
      </c>
      <c r="E181" s="321">
        <v>1950</v>
      </c>
      <c r="F181" s="321" t="s">
        <v>202</v>
      </c>
      <c r="G181" s="264"/>
      <c r="H181" s="264">
        <v>11</v>
      </c>
      <c r="I181" s="261"/>
      <c r="J181" s="261"/>
      <c r="K181" s="261">
        <f t="shared" si="11"/>
        <v>11</v>
      </c>
    </row>
    <row r="182" spans="1:11" ht="12.75" customHeight="1">
      <c r="A182" s="261">
        <v>32</v>
      </c>
      <c r="B182" s="261" t="s">
        <v>315</v>
      </c>
      <c r="C182" s="261" t="s">
        <v>101</v>
      </c>
      <c r="D182" s="261" t="s">
        <v>6</v>
      </c>
      <c r="E182" s="261" t="s">
        <v>199</v>
      </c>
      <c r="F182" s="261" t="s">
        <v>293</v>
      </c>
      <c r="G182" s="261"/>
      <c r="H182" s="261"/>
      <c r="I182" s="261">
        <v>11</v>
      </c>
      <c r="J182" s="261"/>
      <c r="K182" s="261">
        <f t="shared" si="11"/>
        <v>11</v>
      </c>
    </row>
    <row r="183" spans="1:11" ht="12.75" customHeight="1">
      <c r="A183" s="259">
        <v>33</v>
      </c>
      <c r="B183" s="321" t="s">
        <v>229</v>
      </c>
      <c r="C183" s="321" t="s">
        <v>101</v>
      </c>
      <c r="D183" s="321" t="s">
        <v>6</v>
      </c>
      <c r="E183" s="321" t="s">
        <v>199</v>
      </c>
      <c r="F183" s="321" t="s">
        <v>122</v>
      </c>
      <c r="G183" s="264"/>
      <c r="H183" s="264">
        <v>11</v>
      </c>
      <c r="I183" s="261"/>
      <c r="J183" s="261"/>
      <c r="K183" s="261">
        <f t="shared" si="11"/>
        <v>11</v>
      </c>
    </row>
    <row r="184" spans="1:11" ht="12.75" customHeight="1">
      <c r="A184" s="261">
        <v>34</v>
      </c>
      <c r="B184" s="261" t="s">
        <v>50</v>
      </c>
      <c r="C184" s="261" t="s">
        <v>101</v>
      </c>
      <c r="D184" s="261" t="s">
        <v>6</v>
      </c>
      <c r="E184" s="261">
        <v>1957</v>
      </c>
      <c r="F184" s="261" t="s">
        <v>17</v>
      </c>
      <c r="G184" s="261">
        <v>4</v>
      </c>
      <c r="H184" s="261"/>
      <c r="I184" s="261">
        <v>1</v>
      </c>
      <c r="J184" s="261">
        <v>5</v>
      </c>
      <c r="K184" s="261">
        <f t="shared" si="11"/>
        <v>10</v>
      </c>
    </row>
    <row r="185" spans="1:11" ht="12.75" customHeight="1">
      <c r="A185" s="261">
        <v>35</v>
      </c>
      <c r="B185" s="321" t="s">
        <v>232</v>
      </c>
      <c r="C185" s="321" t="s">
        <v>101</v>
      </c>
      <c r="D185" s="321" t="s">
        <v>6</v>
      </c>
      <c r="E185" s="321" t="s">
        <v>199</v>
      </c>
      <c r="F185" s="321" t="s">
        <v>124</v>
      </c>
      <c r="G185" s="264"/>
      <c r="H185" s="264">
        <v>10</v>
      </c>
      <c r="I185" s="261"/>
      <c r="J185" s="261"/>
      <c r="K185" s="261">
        <f t="shared" si="11"/>
        <v>10</v>
      </c>
    </row>
    <row r="186" spans="1:11" ht="12.75" customHeight="1">
      <c r="A186" s="259">
        <v>36</v>
      </c>
      <c r="B186" s="321" t="s">
        <v>233</v>
      </c>
      <c r="C186" s="321" t="s">
        <v>101</v>
      </c>
      <c r="D186" s="321" t="s">
        <v>6</v>
      </c>
      <c r="E186" s="321">
        <v>1950</v>
      </c>
      <c r="F186" s="321" t="s">
        <v>134</v>
      </c>
      <c r="G186" s="264"/>
      <c r="H186" s="264">
        <v>10</v>
      </c>
      <c r="I186" s="261"/>
      <c r="J186" s="261"/>
      <c r="K186" s="261">
        <f t="shared" si="11"/>
        <v>10</v>
      </c>
    </row>
    <row r="187" spans="1:11" ht="12.75" customHeight="1">
      <c r="A187" s="261">
        <v>37</v>
      </c>
      <c r="B187" s="321" t="s">
        <v>234</v>
      </c>
      <c r="C187" s="321" t="s">
        <v>101</v>
      </c>
      <c r="D187" s="321" t="s">
        <v>6</v>
      </c>
      <c r="E187" s="321">
        <v>1960</v>
      </c>
      <c r="F187" s="321" t="s">
        <v>202</v>
      </c>
      <c r="G187" s="264"/>
      <c r="H187" s="264">
        <v>10</v>
      </c>
      <c r="I187" s="261"/>
      <c r="J187" s="261"/>
      <c r="K187" s="261">
        <f t="shared" si="11"/>
        <v>10</v>
      </c>
    </row>
    <row r="188" spans="1:11" ht="12.75" customHeight="1">
      <c r="A188" s="261">
        <v>38</v>
      </c>
      <c r="B188" s="261" t="s">
        <v>316</v>
      </c>
      <c r="C188" s="261" t="s">
        <v>101</v>
      </c>
      <c r="D188" s="261" t="s">
        <v>6</v>
      </c>
      <c r="E188" s="261">
        <v>1962</v>
      </c>
      <c r="F188" s="261" t="s">
        <v>309</v>
      </c>
      <c r="G188" s="261"/>
      <c r="H188" s="261"/>
      <c r="I188" s="261">
        <v>10</v>
      </c>
      <c r="J188" s="261"/>
      <c r="K188" s="261">
        <f t="shared" si="11"/>
        <v>10</v>
      </c>
    </row>
    <row r="189" spans="1:11" ht="12.75" customHeight="1">
      <c r="A189" s="259">
        <v>39</v>
      </c>
      <c r="B189" s="261" t="s">
        <v>54</v>
      </c>
      <c r="C189" s="261" t="s">
        <v>101</v>
      </c>
      <c r="D189" s="261" t="s">
        <v>6</v>
      </c>
      <c r="E189" s="261">
        <v>1984</v>
      </c>
      <c r="F189" s="261" t="s">
        <v>53</v>
      </c>
      <c r="G189" s="261">
        <v>2</v>
      </c>
      <c r="H189" s="261"/>
      <c r="I189" s="261"/>
      <c r="J189" s="261">
        <v>7</v>
      </c>
      <c r="K189" s="261">
        <f t="shared" si="11"/>
        <v>9</v>
      </c>
    </row>
    <row r="190" spans="1:11" ht="12.75" customHeight="1">
      <c r="A190" s="261">
        <v>40</v>
      </c>
      <c r="B190" s="321" t="s">
        <v>235</v>
      </c>
      <c r="C190" s="321" t="s">
        <v>101</v>
      </c>
      <c r="D190" s="321" t="s">
        <v>6</v>
      </c>
      <c r="E190" s="321" t="s">
        <v>199</v>
      </c>
      <c r="F190" s="321" t="s">
        <v>48</v>
      </c>
      <c r="G190" s="264"/>
      <c r="H190" s="264">
        <v>9</v>
      </c>
      <c r="I190" s="261"/>
      <c r="J190" s="261"/>
      <c r="K190" s="261">
        <f t="shared" si="11"/>
        <v>9</v>
      </c>
    </row>
    <row r="191" spans="1:11" ht="12.75" customHeight="1">
      <c r="A191" s="261">
        <v>41</v>
      </c>
      <c r="B191" s="321" t="s">
        <v>236</v>
      </c>
      <c r="C191" s="321" t="s">
        <v>101</v>
      </c>
      <c r="D191" s="321" t="s">
        <v>6</v>
      </c>
      <c r="E191" s="321">
        <v>1950</v>
      </c>
      <c r="F191" s="321" t="s">
        <v>122</v>
      </c>
      <c r="G191" s="264"/>
      <c r="H191" s="264">
        <v>9</v>
      </c>
      <c r="I191" s="261"/>
      <c r="J191" s="261"/>
      <c r="K191" s="261">
        <f t="shared" si="11"/>
        <v>9</v>
      </c>
    </row>
    <row r="192" spans="1:11" ht="12.75" customHeight="1">
      <c r="A192" s="259">
        <v>42</v>
      </c>
      <c r="B192" s="321" t="s">
        <v>240</v>
      </c>
      <c r="C192" s="321" t="s">
        <v>101</v>
      </c>
      <c r="D192" s="321" t="s">
        <v>6</v>
      </c>
      <c r="E192" s="321">
        <v>1961</v>
      </c>
      <c r="F192" s="321" t="s">
        <v>22</v>
      </c>
      <c r="G192" s="264">
        <v>0</v>
      </c>
      <c r="H192" s="264">
        <v>8</v>
      </c>
      <c r="I192" s="261"/>
      <c r="J192" s="261"/>
      <c r="K192" s="261">
        <f t="shared" si="11"/>
        <v>8</v>
      </c>
    </row>
    <row r="193" spans="1:11" ht="12.75" customHeight="1">
      <c r="A193" s="261">
        <v>43</v>
      </c>
      <c r="B193" s="321" t="s">
        <v>239</v>
      </c>
      <c r="C193" s="321" t="s">
        <v>101</v>
      </c>
      <c r="D193" s="321" t="s">
        <v>6</v>
      </c>
      <c r="E193" s="321">
        <v>1950</v>
      </c>
      <c r="F193" s="321" t="s">
        <v>202</v>
      </c>
      <c r="G193" s="264"/>
      <c r="H193" s="264">
        <v>8</v>
      </c>
      <c r="I193" s="261"/>
      <c r="J193" s="261"/>
      <c r="K193" s="261">
        <f t="shared" si="11"/>
        <v>8</v>
      </c>
    </row>
    <row r="194" spans="1:11" ht="12.75" customHeight="1">
      <c r="A194" s="261">
        <v>44</v>
      </c>
      <c r="B194" s="321" t="s">
        <v>241</v>
      </c>
      <c r="C194" s="321" t="s">
        <v>101</v>
      </c>
      <c r="D194" s="321" t="s">
        <v>6</v>
      </c>
      <c r="E194" s="321">
        <v>1970</v>
      </c>
      <c r="F194" s="321" t="s">
        <v>120</v>
      </c>
      <c r="G194" s="264"/>
      <c r="H194" s="264">
        <v>7</v>
      </c>
      <c r="I194" s="261"/>
      <c r="J194" s="261"/>
      <c r="K194" s="261">
        <f t="shared" si="11"/>
        <v>7</v>
      </c>
    </row>
    <row r="195" spans="1:11" ht="12.75" customHeight="1">
      <c r="A195" s="259">
        <v>45</v>
      </c>
      <c r="B195" s="321" t="s">
        <v>242</v>
      </c>
      <c r="C195" s="321" t="s">
        <v>101</v>
      </c>
      <c r="D195" s="321" t="s">
        <v>6</v>
      </c>
      <c r="E195" s="321" t="s">
        <v>199</v>
      </c>
      <c r="F195" s="321" t="s">
        <v>134</v>
      </c>
      <c r="G195" s="264"/>
      <c r="H195" s="264">
        <v>7</v>
      </c>
      <c r="I195" s="261"/>
      <c r="J195" s="261"/>
      <c r="K195" s="261">
        <f t="shared" si="11"/>
        <v>7</v>
      </c>
    </row>
    <row r="196" spans="1:11" ht="12.75" customHeight="1">
      <c r="A196" s="261">
        <v>46</v>
      </c>
      <c r="B196" s="261" t="s">
        <v>51</v>
      </c>
      <c r="C196" s="261" t="s">
        <v>101</v>
      </c>
      <c r="D196" s="261" t="s">
        <v>6</v>
      </c>
      <c r="E196" s="261">
        <v>1979</v>
      </c>
      <c r="F196" s="261" t="s">
        <v>27</v>
      </c>
      <c r="G196" s="261">
        <v>3</v>
      </c>
      <c r="H196" s="261">
        <v>1</v>
      </c>
      <c r="I196" s="261">
        <v>3</v>
      </c>
      <c r="J196" s="261"/>
      <c r="K196" s="261">
        <f t="shared" si="11"/>
        <v>7</v>
      </c>
    </row>
    <row r="197" spans="1:11" ht="12.75" customHeight="1">
      <c r="A197" s="261">
        <v>47</v>
      </c>
      <c r="B197" s="321" t="s">
        <v>243</v>
      </c>
      <c r="C197" s="321" t="s">
        <v>101</v>
      </c>
      <c r="D197" s="321" t="s">
        <v>6</v>
      </c>
      <c r="E197" s="321">
        <v>1950</v>
      </c>
      <c r="F197" s="321" t="s">
        <v>202</v>
      </c>
      <c r="G197" s="264"/>
      <c r="H197" s="264">
        <v>7</v>
      </c>
      <c r="I197" s="261"/>
      <c r="J197" s="261"/>
      <c r="K197" s="261">
        <f t="shared" si="11"/>
        <v>7</v>
      </c>
    </row>
    <row r="198" spans="1:11" ht="12.75" customHeight="1">
      <c r="A198" s="259">
        <v>48</v>
      </c>
      <c r="B198" s="321" t="s">
        <v>244</v>
      </c>
      <c r="C198" s="321" t="s">
        <v>101</v>
      </c>
      <c r="D198" s="321" t="s">
        <v>6</v>
      </c>
      <c r="E198" s="321">
        <v>1960</v>
      </c>
      <c r="F198" s="321" t="s">
        <v>122</v>
      </c>
      <c r="G198" s="264"/>
      <c r="H198" s="264">
        <v>7</v>
      </c>
      <c r="I198" s="261"/>
      <c r="J198" s="261"/>
      <c r="K198" s="261">
        <f t="shared" si="11"/>
        <v>7</v>
      </c>
    </row>
    <row r="199" spans="1:11" ht="12.75" customHeight="1">
      <c r="A199" s="261">
        <v>49</v>
      </c>
      <c r="B199" s="321" t="s">
        <v>245</v>
      </c>
      <c r="C199" s="321" t="s">
        <v>101</v>
      </c>
      <c r="D199" s="321" t="s">
        <v>6</v>
      </c>
      <c r="E199" s="321">
        <v>1993</v>
      </c>
      <c r="F199" s="321" t="s">
        <v>122</v>
      </c>
      <c r="G199" s="264"/>
      <c r="H199" s="264">
        <v>7</v>
      </c>
      <c r="I199" s="261"/>
      <c r="J199" s="261"/>
      <c r="K199" s="261">
        <f t="shared" si="11"/>
        <v>7</v>
      </c>
    </row>
    <row r="200" spans="1:11" ht="12.75" customHeight="1">
      <c r="A200" s="261">
        <v>50</v>
      </c>
      <c r="B200" s="261" t="s">
        <v>318</v>
      </c>
      <c r="C200" s="261" t="s">
        <v>101</v>
      </c>
      <c r="D200" s="261" t="s">
        <v>6</v>
      </c>
      <c r="E200" s="261">
        <v>1977</v>
      </c>
      <c r="F200" s="261" t="s">
        <v>293</v>
      </c>
      <c r="G200" s="261"/>
      <c r="H200" s="261"/>
      <c r="I200" s="261">
        <v>7</v>
      </c>
      <c r="J200" s="261"/>
      <c r="K200" s="261">
        <f t="shared" si="11"/>
        <v>7</v>
      </c>
    </row>
    <row r="201" spans="1:11" ht="12.75" customHeight="1">
      <c r="A201" s="259">
        <v>51</v>
      </c>
      <c r="B201" s="261" t="s">
        <v>42</v>
      </c>
      <c r="C201" s="261" t="s">
        <v>101</v>
      </c>
      <c r="D201" s="261" t="s">
        <v>6</v>
      </c>
      <c r="E201" s="261">
        <v>1986</v>
      </c>
      <c r="F201" s="261" t="s">
        <v>43</v>
      </c>
      <c r="G201" s="261">
        <v>7</v>
      </c>
      <c r="H201" s="261"/>
      <c r="I201" s="261"/>
      <c r="J201" s="261"/>
      <c r="K201" s="261">
        <f t="shared" si="11"/>
        <v>7</v>
      </c>
    </row>
    <row r="202" spans="1:11" ht="12.75" customHeight="1">
      <c r="A202" s="261">
        <v>52</v>
      </c>
      <c r="B202" s="321" t="s">
        <v>248</v>
      </c>
      <c r="C202" s="321" t="s">
        <v>101</v>
      </c>
      <c r="D202" s="321" t="s">
        <v>6</v>
      </c>
      <c r="E202" s="321" t="s">
        <v>199</v>
      </c>
      <c r="F202" s="321" t="s">
        <v>120</v>
      </c>
      <c r="G202" s="264"/>
      <c r="H202" s="264">
        <v>6</v>
      </c>
      <c r="I202" s="261"/>
      <c r="J202" s="261"/>
      <c r="K202" s="261">
        <f t="shared" si="11"/>
        <v>6</v>
      </c>
    </row>
    <row r="203" spans="1:11" ht="12.75" customHeight="1">
      <c r="A203" s="261">
        <v>53</v>
      </c>
      <c r="B203" s="321" t="s">
        <v>249</v>
      </c>
      <c r="C203" s="321" t="s">
        <v>101</v>
      </c>
      <c r="D203" s="321" t="s">
        <v>6</v>
      </c>
      <c r="E203" s="321">
        <v>1992</v>
      </c>
      <c r="F203" s="321" t="s">
        <v>134</v>
      </c>
      <c r="G203" s="264"/>
      <c r="H203" s="264">
        <v>6</v>
      </c>
      <c r="I203" s="261"/>
      <c r="J203" s="261"/>
      <c r="K203" s="261">
        <f t="shared" si="11"/>
        <v>6</v>
      </c>
    </row>
    <row r="204" spans="1:11" ht="12.75" customHeight="1">
      <c r="A204" s="259">
        <v>54</v>
      </c>
      <c r="B204" s="321" t="s">
        <v>246</v>
      </c>
      <c r="C204" s="321" t="s">
        <v>101</v>
      </c>
      <c r="D204" s="321" t="s">
        <v>6</v>
      </c>
      <c r="E204" s="321">
        <v>1970</v>
      </c>
      <c r="F204" s="321" t="s">
        <v>120</v>
      </c>
      <c r="G204" s="264"/>
      <c r="H204" s="264">
        <v>6</v>
      </c>
      <c r="I204" s="261"/>
      <c r="J204" s="261"/>
      <c r="K204" s="261">
        <f t="shared" si="11"/>
        <v>6</v>
      </c>
    </row>
    <row r="205" spans="1:11" ht="12.75" customHeight="1">
      <c r="A205" s="261">
        <v>55</v>
      </c>
      <c r="B205" s="321" t="s">
        <v>247</v>
      </c>
      <c r="C205" s="321" t="s">
        <v>101</v>
      </c>
      <c r="D205" s="321" t="s">
        <v>6</v>
      </c>
      <c r="E205" s="321">
        <v>1950</v>
      </c>
      <c r="F205" s="321" t="s">
        <v>202</v>
      </c>
      <c r="G205" s="264"/>
      <c r="H205" s="264">
        <v>6</v>
      </c>
      <c r="I205" s="261"/>
      <c r="J205" s="261"/>
      <c r="K205" s="261">
        <f t="shared" si="11"/>
        <v>6</v>
      </c>
    </row>
    <row r="206" spans="1:11" ht="12.75" customHeight="1">
      <c r="A206" s="259">
        <v>56</v>
      </c>
      <c r="B206" s="321" t="s">
        <v>250</v>
      </c>
      <c r="C206" s="321" t="s">
        <v>101</v>
      </c>
      <c r="D206" s="321" t="s">
        <v>6</v>
      </c>
      <c r="E206" s="321">
        <v>1993</v>
      </c>
      <c r="F206" s="321" t="s">
        <v>124</v>
      </c>
      <c r="G206" s="264"/>
      <c r="H206" s="264">
        <v>6</v>
      </c>
      <c r="I206" s="261"/>
      <c r="J206" s="261"/>
      <c r="K206" s="261">
        <f aca="true" t="shared" si="12" ref="K206:K224">G206+H206+I206+J206</f>
        <v>6</v>
      </c>
    </row>
    <row r="207" spans="1:11" ht="12.75" customHeight="1">
      <c r="A207" s="261">
        <v>57</v>
      </c>
      <c r="B207" s="321" t="s">
        <v>253</v>
      </c>
      <c r="C207" s="321" t="s">
        <v>101</v>
      </c>
      <c r="D207" s="321" t="s">
        <v>6</v>
      </c>
      <c r="E207" s="321" t="s">
        <v>199</v>
      </c>
      <c r="F207" s="321" t="s">
        <v>124</v>
      </c>
      <c r="G207" s="264"/>
      <c r="H207" s="264">
        <v>5</v>
      </c>
      <c r="I207" s="261"/>
      <c r="J207" s="261"/>
      <c r="K207" s="261">
        <f t="shared" si="12"/>
        <v>5</v>
      </c>
    </row>
    <row r="208" spans="1:11" ht="12.75" customHeight="1">
      <c r="A208" s="259">
        <v>58</v>
      </c>
      <c r="B208" s="321" t="s">
        <v>252</v>
      </c>
      <c r="C208" s="321" t="s">
        <v>101</v>
      </c>
      <c r="D208" s="321" t="s">
        <v>6</v>
      </c>
      <c r="E208" s="321">
        <v>1950</v>
      </c>
      <c r="F208" s="321" t="s">
        <v>124</v>
      </c>
      <c r="G208" s="264"/>
      <c r="H208" s="264">
        <v>5</v>
      </c>
      <c r="I208" s="261"/>
      <c r="J208" s="261"/>
      <c r="K208" s="261">
        <f t="shared" si="12"/>
        <v>5</v>
      </c>
    </row>
    <row r="209" spans="1:11" ht="12.75" customHeight="1">
      <c r="A209" s="261">
        <v>59</v>
      </c>
      <c r="B209" s="261" t="s">
        <v>256</v>
      </c>
      <c r="C209" s="261" t="s">
        <v>101</v>
      </c>
      <c r="D209" s="261" t="s">
        <v>6</v>
      </c>
      <c r="E209" s="261">
        <v>1994</v>
      </c>
      <c r="F209" s="261" t="s">
        <v>147</v>
      </c>
      <c r="G209" s="261"/>
      <c r="H209" s="261">
        <v>5</v>
      </c>
      <c r="I209" s="261"/>
      <c r="J209" s="261"/>
      <c r="K209" s="261">
        <f t="shared" si="12"/>
        <v>5</v>
      </c>
    </row>
    <row r="210" spans="1:11" ht="12.75" customHeight="1">
      <c r="A210" s="261">
        <v>60</v>
      </c>
      <c r="B210" s="321" t="s">
        <v>251</v>
      </c>
      <c r="C210" s="321" t="s">
        <v>101</v>
      </c>
      <c r="D210" s="321" t="s">
        <v>6</v>
      </c>
      <c r="E210" s="321">
        <v>1993</v>
      </c>
      <c r="F210" s="321" t="s">
        <v>147</v>
      </c>
      <c r="G210" s="264"/>
      <c r="H210" s="264">
        <v>5</v>
      </c>
      <c r="I210" s="261"/>
      <c r="J210" s="261"/>
      <c r="K210" s="261">
        <f t="shared" si="12"/>
        <v>5</v>
      </c>
    </row>
    <row r="211" spans="1:11" ht="12.75" customHeight="1">
      <c r="A211" s="259">
        <v>61</v>
      </c>
      <c r="B211" s="321" t="s">
        <v>254</v>
      </c>
      <c r="C211" s="321" t="s">
        <v>101</v>
      </c>
      <c r="D211" s="321" t="s">
        <v>6</v>
      </c>
      <c r="E211" s="321">
        <v>1970</v>
      </c>
      <c r="F211" s="321" t="s">
        <v>124</v>
      </c>
      <c r="G211" s="264"/>
      <c r="H211" s="264">
        <v>5</v>
      </c>
      <c r="I211" s="261"/>
      <c r="J211" s="261"/>
      <c r="K211" s="261">
        <f t="shared" si="12"/>
        <v>5</v>
      </c>
    </row>
    <row r="212" spans="1:11" ht="12.75" customHeight="1">
      <c r="A212" s="261">
        <v>62</v>
      </c>
      <c r="B212" s="261" t="s">
        <v>49</v>
      </c>
      <c r="C212" s="261" t="s">
        <v>101</v>
      </c>
      <c r="D212" s="261" t="s">
        <v>6</v>
      </c>
      <c r="E212" s="261">
        <v>1968</v>
      </c>
      <c r="F212" s="261" t="s">
        <v>48</v>
      </c>
      <c r="G212" s="261">
        <v>5</v>
      </c>
      <c r="H212" s="261"/>
      <c r="I212" s="261"/>
      <c r="J212" s="261"/>
      <c r="K212" s="261">
        <f t="shared" si="12"/>
        <v>5</v>
      </c>
    </row>
    <row r="213" spans="1:11" ht="12.75" customHeight="1">
      <c r="A213" s="261">
        <v>63</v>
      </c>
      <c r="B213" s="321" t="s">
        <v>255</v>
      </c>
      <c r="C213" s="321" t="s">
        <v>101</v>
      </c>
      <c r="D213" s="321" t="s">
        <v>6</v>
      </c>
      <c r="E213" s="321">
        <v>1983</v>
      </c>
      <c r="F213" s="321" t="s">
        <v>124</v>
      </c>
      <c r="G213" s="264"/>
      <c r="H213" s="264">
        <v>5</v>
      </c>
      <c r="I213" s="261"/>
      <c r="J213" s="261"/>
      <c r="K213" s="261">
        <f t="shared" si="12"/>
        <v>5</v>
      </c>
    </row>
    <row r="214" spans="1:11" ht="12.75" customHeight="1">
      <c r="A214" s="259">
        <v>64</v>
      </c>
      <c r="B214" s="261" t="s">
        <v>262</v>
      </c>
      <c r="C214" s="261" t="s">
        <v>101</v>
      </c>
      <c r="D214" s="261" t="s">
        <v>6</v>
      </c>
      <c r="E214" s="261">
        <v>1994</v>
      </c>
      <c r="F214" s="261" t="s">
        <v>120</v>
      </c>
      <c r="G214" s="261"/>
      <c r="H214" s="261">
        <v>4</v>
      </c>
      <c r="I214" s="261"/>
      <c r="J214" s="261"/>
      <c r="K214" s="261">
        <f t="shared" si="12"/>
        <v>4</v>
      </c>
    </row>
    <row r="215" spans="1:11" ht="12.75" customHeight="1">
      <c r="A215" s="261">
        <v>65</v>
      </c>
      <c r="B215" s="261" t="s">
        <v>261</v>
      </c>
      <c r="C215" s="261" t="s">
        <v>101</v>
      </c>
      <c r="D215" s="261" t="s">
        <v>6</v>
      </c>
      <c r="E215" s="261">
        <v>1993</v>
      </c>
      <c r="F215" s="261" t="s">
        <v>202</v>
      </c>
      <c r="G215" s="261"/>
      <c r="H215" s="261">
        <v>4</v>
      </c>
      <c r="I215" s="261"/>
      <c r="J215" s="261"/>
      <c r="K215" s="261">
        <f t="shared" si="12"/>
        <v>4</v>
      </c>
    </row>
    <row r="216" spans="1:11" ht="12.75" customHeight="1">
      <c r="A216" s="261">
        <v>66</v>
      </c>
      <c r="B216" s="261" t="s">
        <v>257</v>
      </c>
      <c r="C216" s="261" t="s">
        <v>101</v>
      </c>
      <c r="D216" s="261" t="s">
        <v>6</v>
      </c>
      <c r="E216" s="261">
        <v>1950</v>
      </c>
      <c r="F216" s="261" t="s">
        <v>124</v>
      </c>
      <c r="G216" s="261"/>
      <c r="H216" s="261">
        <v>4</v>
      </c>
      <c r="I216" s="261"/>
      <c r="J216" s="261"/>
      <c r="K216" s="261">
        <f t="shared" si="12"/>
        <v>4</v>
      </c>
    </row>
    <row r="217" spans="1:11" ht="12.75" customHeight="1">
      <c r="A217" s="259">
        <v>67</v>
      </c>
      <c r="B217" s="261" t="s">
        <v>260</v>
      </c>
      <c r="C217" s="261" t="s">
        <v>101</v>
      </c>
      <c r="D217" s="261" t="s">
        <v>6</v>
      </c>
      <c r="E217" s="261">
        <v>1970</v>
      </c>
      <c r="F217" s="261" t="s">
        <v>173</v>
      </c>
      <c r="G217" s="261"/>
      <c r="H217" s="261">
        <v>4</v>
      </c>
      <c r="I217" s="261"/>
      <c r="J217" s="261"/>
      <c r="K217" s="261">
        <f t="shared" si="12"/>
        <v>4</v>
      </c>
    </row>
    <row r="218" spans="1:11" ht="12.75" customHeight="1">
      <c r="A218" s="261">
        <v>68</v>
      </c>
      <c r="B218" s="261" t="s">
        <v>259</v>
      </c>
      <c r="C218" s="261" t="s">
        <v>101</v>
      </c>
      <c r="D218" s="261" t="s">
        <v>6</v>
      </c>
      <c r="E218" s="261">
        <v>1983</v>
      </c>
      <c r="F218" s="261" t="s">
        <v>124</v>
      </c>
      <c r="G218" s="261"/>
      <c r="H218" s="261">
        <v>4</v>
      </c>
      <c r="I218" s="261"/>
      <c r="J218" s="261"/>
      <c r="K218" s="261">
        <f t="shared" si="12"/>
        <v>4</v>
      </c>
    </row>
    <row r="219" spans="1:11" ht="12.75" customHeight="1">
      <c r="A219" s="261">
        <v>69</v>
      </c>
      <c r="B219" s="261" t="s">
        <v>258</v>
      </c>
      <c r="C219" s="261" t="s">
        <v>101</v>
      </c>
      <c r="D219" s="261" t="s">
        <v>6</v>
      </c>
      <c r="E219" s="261">
        <v>1948</v>
      </c>
      <c r="F219" s="261" t="s">
        <v>27</v>
      </c>
      <c r="G219" s="261"/>
      <c r="H219" s="261">
        <v>4</v>
      </c>
      <c r="I219" s="261"/>
      <c r="J219" s="261"/>
      <c r="K219" s="261">
        <f t="shared" si="12"/>
        <v>4</v>
      </c>
    </row>
    <row r="220" spans="1:11" ht="12.75" customHeight="1">
      <c r="A220" s="259">
        <v>70</v>
      </c>
      <c r="B220" s="261" t="s">
        <v>268</v>
      </c>
      <c r="C220" s="261" t="s">
        <v>101</v>
      </c>
      <c r="D220" s="261" t="s">
        <v>6</v>
      </c>
      <c r="E220" s="261">
        <v>1993</v>
      </c>
      <c r="F220" s="261" t="s">
        <v>120</v>
      </c>
      <c r="G220" s="261"/>
      <c r="H220" s="261">
        <v>3</v>
      </c>
      <c r="I220" s="261"/>
      <c r="J220" s="261"/>
      <c r="K220" s="261">
        <f t="shared" si="12"/>
        <v>3</v>
      </c>
    </row>
    <row r="221" spans="1:11" ht="12.75" customHeight="1">
      <c r="A221" s="261">
        <v>71</v>
      </c>
      <c r="B221" s="261" t="s">
        <v>188</v>
      </c>
      <c r="C221" s="261" t="s">
        <v>101</v>
      </c>
      <c r="D221" s="261" t="s">
        <v>6</v>
      </c>
      <c r="E221" s="261">
        <v>1970</v>
      </c>
      <c r="F221" s="261" t="s">
        <v>120</v>
      </c>
      <c r="G221" s="261"/>
      <c r="H221" s="261">
        <v>3</v>
      </c>
      <c r="I221" s="261"/>
      <c r="J221" s="261"/>
      <c r="K221" s="261">
        <f t="shared" si="12"/>
        <v>3</v>
      </c>
    </row>
    <row r="222" spans="1:11" ht="12.75" customHeight="1">
      <c r="A222" s="261">
        <v>72</v>
      </c>
      <c r="B222" s="261" t="s">
        <v>263</v>
      </c>
      <c r="C222" s="261" t="s">
        <v>101</v>
      </c>
      <c r="D222" s="261" t="s">
        <v>6</v>
      </c>
      <c r="E222" s="261">
        <v>1950</v>
      </c>
      <c r="F222" s="261" t="s">
        <v>124</v>
      </c>
      <c r="G222" s="261"/>
      <c r="H222" s="261">
        <v>3</v>
      </c>
      <c r="I222" s="261"/>
      <c r="J222" s="261"/>
      <c r="K222" s="261">
        <f t="shared" si="12"/>
        <v>3</v>
      </c>
    </row>
    <row r="223" spans="1:11" ht="12.75" customHeight="1">
      <c r="A223" s="259">
        <v>73</v>
      </c>
      <c r="B223" s="261" t="s">
        <v>264</v>
      </c>
      <c r="C223" s="261" t="s">
        <v>101</v>
      </c>
      <c r="D223" s="261" t="s">
        <v>6</v>
      </c>
      <c r="E223" s="261">
        <v>1994</v>
      </c>
      <c r="F223" s="261" t="s">
        <v>147</v>
      </c>
      <c r="G223" s="261"/>
      <c r="H223" s="261">
        <v>3</v>
      </c>
      <c r="I223" s="261"/>
      <c r="J223" s="261"/>
      <c r="K223" s="261">
        <f t="shared" si="12"/>
        <v>3</v>
      </c>
    </row>
    <row r="224" spans="1:11" ht="12.75" customHeight="1">
      <c r="A224" s="261">
        <v>74</v>
      </c>
      <c r="B224" s="261" t="s">
        <v>265</v>
      </c>
      <c r="C224" s="261" t="s">
        <v>101</v>
      </c>
      <c r="D224" s="261" t="s">
        <v>6</v>
      </c>
      <c r="E224" s="261">
        <v>1983</v>
      </c>
      <c r="F224" s="261" t="s">
        <v>122</v>
      </c>
      <c r="G224" s="261"/>
      <c r="H224" s="261">
        <v>3</v>
      </c>
      <c r="I224" s="261"/>
      <c r="J224" s="261"/>
      <c r="K224" s="261">
        <f t="shared" si="12"/>
        <v>3</v>
      </c>
    </row>
    <row r="225" spans="1:11" ht="12.75" customHeight="1">
      <c r="A225" s="261">
        <v>75</v>
      </c>
      <c r="B225" s="261" t="s">
        <v>340</v>
      </c>
      <c r="C225" s="261" t="s">
        <v>101</v>
      </c>
      <c r="D225" s="249" t="s">
        <v>6</v>
      </c>
      <c r="E225" s="261">
        <v>1968</v>
      </c>
      <c r="F225" s="261" t="s">
        <v>27</v>
      </c>
      <c r="J225" s="249">
        <v>2</v>
      </c>
      <c r="K225" s="249">
        <v>2</v>
      </c>
    </row>
    <row r="226" spans="1:11" ht="12.75" customHeight="1">
      <c r="A226" s="259">
        <v>76</v>
      </c>
      <c r="B226" s="261" t="s">
        <v>269</v>
      </c>
      <c r="C226" s="261" t="s">
        <v>101</v>
      </c>
      <c r="D226" s="261" t="s">
        <v>6</v>
      </c>
      <c r="E226" s="261">
        <v>1950</v>
      </c>
      <c r="F226" s="261" t="s">
        <v>202</v>
      </c>
      <c r="G226" s="261"/>
      <c r="H226" s="261">
        <v>2</v>
      </c>
      <c r="I226" s="261"/>
      <c r="J226" s="261"/>
      <c r="K226" s="261">
        <f>G226+H226+I226+J226</f>
        <v>2</v>
      </c>
    </row>
    <row r="227" spans="1:11" ht="12.75" customHeight="1">
      <c r="A227" s="261">
        <v>77</v>
      </c>
      <c r="B227" s="261" t="s">
        <v>270</v>
      </c>
      <c r="C227" s="261" t="s">
        <v>101</v>
      </c>
      <c r="D227" s="261" t="s">
        <v>6</v>
      </c>
      <c r="E227" s="261">
        <v>1970</v>
      </c>
      <c r="F227" s="261" t="s">
        <v>120</v>
      </c>
      <c r="G227" s="261"/>
      <c r="H227" s="261">
        <v>2</v>
      </c>
      <c r="I227" s="261"/>
      <c r="J227" s="261"/>
      <c r="K227" s="261">
        <f>G227+H227+I227+J227</f>
        <v>2</v>
      </c>
    </row>
    <row r="228" spans="1:11" ht="12.75" customHeight="1">
      <c r="A228" s="259">
        <v>78</v>
      </c>
      <c r="B228" s="261" t="s">
        <v>271</v>
      </c>
      <c r="C228" s="261" t="s">
        <v>101</v>
      </c>
      <c r="D228" s="261" t="s">
        <v>6</v>
      </c>
      <c r="E228" s="261">
        <v>1994</v>
      </c>
      <c r="F228" s="261" t="s">
        <v>147</v>
      </c>
      <c r="G228" s="261"/>
      <c r="H228" s="261">
        <v>2</v>
      </c>
      <c r="I228" s="261"/>
      <c r="J228" s="261"/>
      <c r="K228" s="261">
        <f>G228+H228+I228+J228</f>
        <v>2</v>
      </c>
    </row>
    <row r="229" spans="1:11" ht="12.75" customHeight="1">
      <c r="A229" s="261">
        <v>79</v>
      </c>
      <c r="B229" s="261" t="s">
        <v>319</v>
      </c>
      <c r="C229" s="261" t="s">
        <v>101</v>
      </c>
      <c r="D229" s="261" t="s">
        <v>6</v>
      </c>
      <c r="E229" s="261">
        <v>1994</v>
      </c>
      <c r="F229" s="261" t="s">
        <v>22</v>
      </c>
      <c r="G229" s="261"/>
      <c r="H229" s="261"/>
      <c r="I229" s="261">
        <v>2</v>
      </c>
      <c r="J229" s="261"/>
      <c r="K229" s="261">
        <f>G229+H229+I229+J229</f>
        <v>2</v>
      </c>
    </row>
    <row r="230" spans="1:11" ht="12.75" customHeight="1">
      <c r="A230" s="259">
        <v>80</v>
      </c>
      <c r="B230" s="261" t="s">
        <v>341</v>
      </c>
      <c r="C230" s="261" t="s">
        <v>101</v>
      </c>
      <c r="D230" s="249" t="s">
        <v>6</v>
      </c>
      <c r="E230" s="261">
        <v>1955</v>
      </c>
      <c r="F230" s="261" t="s">
        <v>22</v>
      </c>
      <c r="G230" s="261"/>
      <c r="H230" s="261"/>
      <c r="I230" s="261"/>
      <c r="J230" s="261">
        <v>1</v>
      </c>
      <c r="K230" s="261">
        <v>1</v>
      </c>
    </row>
    <row r="231" spans="1:11" ht="12.75" customHeight="1">
      <c r="A231" s="261">
        <v>81</v>
      </c>
      <c r="B231" s="261" t="s">
        <v>273</v>
      </c>
      <c r="C231" s="261" t="s">
        <v>101</v>
      </c>
      <c r="D231" s="261" t="s">
        <v>6</v>
      </c>
      <c r="E231" s="261">
        <v>1994</v>
      </c>
      <c r="F231" s="261" t="s">
        <v>147</v>
      </c>
      <c r="G231" s="261"/>
      <c r="H231" s="261">
        <v>1</v>
      </c>
      <c r="I231" s="261"/>
      <c r="J231" s="261"/>
      <c r="K231" s="261">
        <f aca="true" t="shared" si="13" ref="K231:K240">G231+H231+I231+J231</f>
        <v>1</v>
      </c>
    </row>
    <row r="232" spans="1:11" ht="12.75" customHeight="1">
      <c r="A232" s="261">
        <v>82</v>
      </c>
      <c r="B232" s="261" t="s">
        <v>278</v>
      </c>
      <c r="C232" s="261" t="s">
        <v>101</v>
      </c>
      <c r="D232" s="261" t="s">
        <v>6</v>
      </c>
      <c r="E232" s="261">
        <v>1960</v>
      </c>
      <c r="F232" s="261" t="s">
        <v>134</v>
      </c>
      <c r="G232" s="261"/>
      <c r="H232" s="261">
        <v>1</v>
      </c>
      <c r="I232" s="261"/>
      <c r="J232" s="261"/>
      <c r="K232" s="261">
        <f t="shared" si="13"/>
        <v>1</v>
      </c>
    </row>
    <row r="233" spans="1:11" ht="12.75" customHeight="1">
      <c r="A233" s="259">
        <v>83</v>
      </c>
      <c r="B233" s="261" t="s">
        <v>281</v>
      </c>
      <c r="C233" s="261" t="s">
        <v>101</v>
      </c>
      <c r="D233" s="261" t="s">
        <v>6</v>
      </c>
      <c r="E233" s="261">
        <v>1960</v>
      </c>
      <c r="F233" s="261" t="s">
        <v>122</v>
      </c>
      <c r="G233" s="261"/>
      <c r="H233" s="261">
        <v>1</v>
      </c>
      <c r="I233" s="261"/>
      <c r="J233" s="261"/>
      <c r="K233" s="261">
        <f t="shared" si="13"/>
        <v>1</v>
      </c>
    </row>
    <row r="234" spans="1:11" ht="12.75" customHeight="1">
      <c r="A234" s="261">
        <v>84</v>
      </c>
      <c r="B234" s="261" t="s">
        <v>276</v>
      </c>
      <c r="C234" s="261" t="s">
        <v>101</v>
      </c>
      <c r="D234" s="261" t="s">
        <v>6</v>
      </c>
      <c r="E234" s="261">
        <v>1983</v>
      </c>
      <c r="F234" s="261" t="s">
        <v>202</v>
      </c>
      <c r="G234" s="261"/>
      <c r="H234" s="261">
        <v>1</v>
      </c>
      <c r="I234" s="261"/>
      <c r="J234" s="261"/>
      <c r="K234" s="261">
        <f t="shared" si="13"/>
        <v>1</v>
      </c>
    </row>
    <row r="235" spans="1:11" ht="12.75" customHeight="1">
      <c r="A235" s="261">
        <v>85</v>
      </c>
      <c r="B235" s="261" t="s">
        <v>285</v>
      </c>
      <c r="C235" s="261" t="s">
        <v>101</v>
      </c>
      <c r="D235" s="261" t="s">
        <v>6</v>
      </c>
      <c r="E235" s="261" t="s">
        <v>199</v>
      </c>
      <c r="F235" s="261" t="s">
        <v>206</v>
      </c>
      <c r="G235" s="261"/>
      <c r="H235" s="261">
        <v>1</v>
      </c>
      <c r="I235" s="261"/>
      <c r="J235" s="261"/>
      <c r="K235" s="261">
        <f t="shared" si="13"/>
        <v>1</v>
      </c>
    </row>
    <row r="236" spans="1:11" ht="12.75" customHeight="1">
      <c r="A236" s="259">
        <v>86</v>
      </c>
      <c r="B236" s="261" t="s">
        <v>283</v>
      </c>
      <c r="C236" s="261" t="s">
        <v>101</v>
      </c>
      <c r="D236" s="261" t="s">
        <v>6</v>
      </c>
      <c r="E236" s="261">
        <v>1960</v>
      </c>
      <c r="F236" s="261" t="s">
        <v>124</v>
      </c>
      <c r="G236" s="261"/>
      <c r="H236" s="261">
        <v>1</v>
      </c>
      <c r="I236" s="261"/>
      <c r="J236" s="261"/>
      <c r="K236" s="261">
        <f t="shared" si="13"/>
        <v>1</v>
      </c>
    </row>
    <row r="237" spans="1:11" ht="12.75" customHeight="1">
      <c r="A237" s="261">
        <v>87</v>
      </c>
      <c r="B237" s="261" t="s">
        <v>282</v>
      </c>
      <c r="C237" s="261" t="s">
        <v>101</v>
      </c>
      <c r="D237" s="261" t="s">
        <v>6</v>
      </c>
      <c r="E237" s="261">
        <v>1960</v>
      </c>
      <c r="F237" s="261" t="s">
        <v>124</v>
      </c>
      <c r="G237" s="261"/>
      <c r="H237" s="261">
        <v>1</v>
      </c>
      <c r="I237" s="261"/>
      <c r="J237" s="261"/>
      <c r="K237" s="261">
        <f t="shared" si="13"/>
        <v>1</v>
      </c>
    </row>
    <row r="238" spans="1:11" ht="12.75" customHeight="1">
      <c r="A238" s="261">
        <v>88</v>
      </c>
      <c r="B238" s="261" t="s">
        <v>277</v>
      </c>
      <c r="C238" s="261" t="s">
        <v>101</v>
      </c>
      <c r="D238" s="261" t="s">
        <v>6</v>
      </c>
      <c r="E238" s="261">
        <v>1970</v>
      </c>
      <c r="F238" s="261" t="s">
        <v>120</v>
      </c>
      <c r="G238" s="261"/>
      <c r="H238" s="261">
        <v>1</v>
      </c>
      <c r="I238" s="261"/>
      <c r="J238" s="261"/>
      <c r="K238" s="261">
        <f t="shared" si="13"/>
        <v>1</v>
      </c>
    </row>
    <row r="239" spans="1:26" ht="12.75" customHeight="1">
      <c r="A239" s="259">
        <v>89</v>
      </c>
      <c r="B239" s="261" t="s">
        <v>279</v>
      </c>
      <c r="C239" s="261" t="s">
        <v>101</v>
      </c>
      <c r="D239" s="261" t="s">
        <v>6</v>
      </c>
      <c r="E239" s="261">
        <v>1960</v>
      </c>
      <c r="F239" s="261" t="s">
        <v>134</v>
      </c>
      <c r="G239" s="261"/>
      <c r="H239" s="261">
        <v>1</v>
      </c>
      <c r="I239" s="261"/>
      <c r="J239" s="261"/>
      <c r="K239" s="261">
        <f t="shared" si="13"/>
        <v>1</v>
      </c>
      <c r="L239" s="323"/>
      <c r="M239" s="323"/>
      <c r="N239" s="323"/>
      <c r="O239" s="323"/>
      <c r="P239" s="323"/>
      <c r="Q239" s="323"/>
      <c r="R239" s="323"/>
      <c r="S239" s="323"/>
      <c r="T239" s="323"/>
      <c r="U239" s="323"/>
      <c r="V239" s="323"/>
      <c r="W239" s="323"/>
      <c r="X239" s="323"/>
      <c r="Y239" s="323"/>
      <c r="Z239" s="323"/>
    </row>
    <row r="240" spans="1:26" ht="12.75" customHeight="1">
      <c r="A240" s="261">
        <v>90</v>
      </c>
      <c r="B240" s="261" t="s">
        <v>284</v>
      </c>
      <c r="C240" s="261" t="s">
        <v>101</v>
      </c>
      <c r="D240" s="261" t="s">
        <v>6</v>
      </c>
      <c r="E240" s="261">
        <v>1950</v>
      </c>
      <c r="F240" s="261" t="s">
        <v>202</v>
      </c>
      <c r="G240" s="261"/>
      <c r="H240" s="261">
        <v>1</v>
      </c>
      <c r="I240" s="261"/>
      <c r="J240" s="261"/>
      <c r="K240" s="261">
        <f t="shared" si="13"/>
        <v>1</v>
      </c>
      <c r="L240" s="323"/>
      <c r="M240" s="323"/>
      <c r="N240" s="323"/>
      <c r="O240" s="323"/>
      <c r="P240" s="323"/>
      <c r="Q240" s="323"/>
      <c r="R240" s="323"/>
      <c r="S240" s="323"/>
      <c r="T240" s="323"/>
      <c r="U240" s="323"/>
      <c r="V240" s="323"/>
      <c r="W240" s="323"/>
      <c r="X240" s="323"/>
      <c r="Y240" s="323"/>
      <c r="Z240" s="323"/>
    </row>
    <row r="241" spans="7:11" ht="15.75">
      <c r="G241" s="257">
        <f>SUM(G5:G240)</f>
        <v>533</v>
      </c>
      <c r="H241" s="257">
        <f>SUM(H5:H240)</f>
        <v>799</v>
      </c>
      <c r="I241" s="257">
        <f>SUM(I5:I240)</f>
        <v>142</v>
      </c>
      <c r="J241" s="257">
        <f>SUM(J5:J240)</f>
        <v>379</v>
      </c>
      <c r="K241" s="257">
        <f>SUM(K5:K240)</f>
        <v>1853</v>
      </c>
    </row>
    <row r="242" ht="15">
      <c r="K242" s="298"/>
    </row>
  </sheetData>
  <sheetProtection/>
  <autoFilter ref="A4:L242"/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1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E3" sqref="E3"/>
    </sheetView>
  </sheetViews>
  <sheetFormatPr defaultColWidth="8.796875" defaultRowHeight="14.25"/>
  <cols>
    <col min="1" max="1" width="6.3984375" style="0" customWidth="1"/>
    <col min="2" max="2" width="24.59765625" style="113" customWidth="1"/>
    <col min="3" max="3" width="6.09765625" style="0" customWidth="1"/>
    <col min="4" max="4" width="9.8984375" style="0" customWidth="1"/>
    <col min="5" max="5" width="26.59765625" style="0" customWidth="1"/>
    <col min="7" max="7" width="8.09765625" style="0" customWidth="1"/>
    <col min="8" max="8" width="7.3984375" style="0" customWidth="1"/>
  </cols>
  <sheetData>
    <row r="1" spans="1:6" ht="15.75">
      <c r="A1" s="16" t="s">
        <v>104</v>
      </c>
      <c r="B1" s="110"/>
      <c r="C1" s="16"/>
      <c r="D1" s="16"/>
      <c r="E1" s="16"/>
      <c r="F1" s="16"/>
    </row>
    <row r="2" spans="1:8" s="27" customFormat="1" ht="15.75" thickBot="1">
      <c r="A2" s="34"/>
      <c r="B2" s="35"/>
      <c r="C2" s="36"/>
      <c r="D2" s="37"/>
      <c r="E2" s="35"/>
      <c r="F2" s="34"/>
      <c r="G2" s="34"/>
      <c r="H2" s="36"/>
    </row>
    <row r="3" spans="1:8" s="52" customFormat="1" ht="15.75">
      <c r="A3" s="68" t="s">
        <v>110</v>
      </c>
      <c r="B3" s="114"/>
      <c r="C3" s="69"/>
      <c r="D3" s="69"/>
      <c r="E3" s="69"/>
      <c r="F3" s="69"/>
      <c r="G3" s="70"/>
      <c r="H3" s="71"/>
    </row>
    <row r="4" spans="1:8" s="52" customFormat="1" ht="15">
      <c r="A4" s="72" t="s">
        <v>10</v>
      </c>
      <c r="B4" s="115" t="s">
        <v>11</v>
      </c>
      <c r="C4" s="73" t="s">
        <v>100</v>
      </c>
      <c r="D4" s="74" t="s">
        <v>12</v>
      </c>
      <c r="E4" s="73" t="s">
        <v>13</v>
      </c>
      <c r="F4" s="75" t="s">
        <v>14</v>
      </c>
      <c r="G4" s="32" t="s">
        <v>15</v>
      </c>
      <c r="H4" s="76" t="s">
        <v>99</v>
      </c>
    </row>
    <row r="5" spans="1:8" ht="14.25">
      <c r="A5" s="53">
        <v>1</v>
      </c>
      <c r="B5" s="116" t="s">
        <v>16</v>
      </c>
      <c r="C5" s="4" t="s">
        <v>101</v>
      </c>
      <c r="D5" s="7">
        <v>1988</v>
      </c>
      <c r="E5" s="4" t="s">
        <v>17</v>
      </c>
      <c r="F5" s="129">
        <v>0.014548611111111111</v>
      </c>
      <c r="G5" s="125">
        <v>0.028645833333333332</v>
      </c>
      <c r="H5" s="8">
        <v>23</v>
      </c>
    </row>
    <row r="6" spans="1:8" ht="14.25">
      <c r="A6" s="54">
        <v>2</v>
      </c>
      <c r="B6" s="117" t="s">
        <v>18</v>
      </c>
      <c r="C6" s="1" t="s">
        <v>101</v>
      </c>
      <c r="D6" s="2">
        <v>1977</v>
      </c>
      <c r="E6" s="1" t="s">
        <v>19</v>
      </c>
      <c r="F6" s="130">
        <v>0.014560185185185183</v>
      </c>
      <c r="G6" s="127">
        <v>0.029791666666666664</v>
      </c>
      <c r="H6" s="6">
        <v>22</v>
      </c>
    </row>
    <row r="7" spans="1:8" ht="14.25">
      <c r="A7" s="54">
        <v>3</v>
      </c>
      <c r="B7" s="117" t="s">
        <v>20</v>
      </c>
      <c r="C7" s="1" t="s">
        <v>101</v>
      </c>
      <c r="D7" s="2">
        <v>1991</v>
      </c>
      <c r="E7" s="1" t="s">
        <v>17</v>
      </c>
      <c r="F7" s="130">
        <v>0.014571759259259258</v>
      </c>
      <c r="G7" s="127">
        <v>0.030185185185185186</v>
      </c>
      <c r="H7" s="6">
        <v>21</v>
      </c>
    </row>
    <row r="8" spans="1:8" ht="14.25">
      <c r="A8" s="54">
        <v>4</v>
      </c>
      <c r="B8" s="117" t="s">
        <v>21</v>
      </c>
      <c r="C8" s="1" t="s">
        <v>101</v>
      </c>
      <c r="D8" s="2">
        <v>1983</v>
      </c>
      <c r="E8" s="1" t="s">
        <v>22</v>
      </c>
      <c r="F8" s="130">
        <v>0.015162037037037036</v>
      </c>
      <c r="G8" s="127">
        <v>0.030636574074074076</v>
      </c>
      <c r="H8" s="6">
        <v>20</v>
      </c>
    </row>
    <row r="9" spans="1:8" ht="14.25">
      <c r="A9" s="54">
        <v>5</v>
      </c>
      <c r="B9" s="117" t="s">
        <v>23</v>
      </c>
      <c r="C9" s="1" t="s">
        <v>101</v>
      </c>
      <c r="D9" s="2">
        <v>1977</v>
      </c>
      <c r="E9" s="1" t="s">
        <v>17</v>
      </c>
      <c r="F9" s="130">
        <v>0.01599537037037037</v>
      </c>
      <c r="G9" s="127">
        <v>0.031331018518518515</v>
      </c>
      <c r="H9" s="6">
        <v>19</v>
      </c>
    </row>
    <row r="10" spans="1:8" ht="14.25">
      <c r="A10" s="54">
        <v>6</v>
      </c>
      <c r="B10" s="117" t="s">
        <v>24</v>
      </c>
      <c r="C10" s="1" t="s">
        <v>101</v>
      </c>
      <c r="D10" s="2">
        <v>1956</v>
      </c>
      <c r="E10" s="1" t="s">
        <v>25</v>
      </c>
      <c r="F10" s="130">
        <v>0.016203703703703703</v>
      </c>
      <c r="G10" s="127">
        <v>0.03207175925925926</v>
      </c>
      <c r="H10" s="6">
        <v>18</v>
      </c>
    </row>
    <row r="11" spans="1:8" ht="14.25">
      <c r="A11" s="54">
        <v>7</v>
      </c>
      <c r="B11" s="117" t="s">
        <v>26</v>
      </c>
      <c r="C11" s="1" t="s">
        <v>101</v>
      </c>
      <c r="D11" s="2">
        <v>1974</v>
      </c>
      <c r="E11" s="1" t="s">
        <v>27</v>
      </c>
      <c r="F11" s="130">
        <v>0.016180555555555556</v>
      </c>
      <c r="G11" s="127">
        <v>0.033761574074074076</v>
      </c>
      <c r="H11" s="6">
        <v>17</v>
      </c>
    </row>
    <row r="12" spans="1:8" ht="14.25">
      <c r="A12" s="54">
        <v>8</v>
      </c>
      <c r="B12" s="117" t="s">
        <v>30</v>
      </c>
      <c r="C12" s="1" t="s">
        <v>101</v>
      </c>
      <c r="D12" s="2">
        <v>1977</v>
      </c>
      <c r="E12" s="1" t="s">
        <v>31</v>
      </c>
      <c r="F12" s="130">
        <v>0.017013888888888887</v>
      </c>
      <c r="G12" s="127">
        <v>0.03481481481481481</v>
      </c>
      <c r="H12" s="6">
        <v>16</v>
      </c>
    </row>
    <row r="13" spans="1:8" ht="14.25">
      <c r="A13" s="54">
        <v>9</v>
      </c>
      <c r="B13" s="117" t="s">
        <v>32</v>
      </c>
      <c r="C13" s="1" t="s">
        <v>101</v>
      </c>
      <c r="D13" s="2">
        <v>1957</v>
      </c>
      <c r="E13" s="1" t="s">
        <v>25</v>
      </c>
      <c r="F13" s="130">
        <v>0.017499999999999998</v>
      </c>
      <c r="G13" s="127">
        <v>0.03488425925925926</v>
      </c>
      <c r="H13" s="6">
        <v>15</v>
      </c>
    </row>
    <row r="14" spans="1:8" ht="14.25">
      <c r="A14" s="54">
        <v>10</v>
      </c>
      <c r="B14" s="117" t="s">
        <v>33</v>
      </c>
      <c r="C14" s="1" t="s">
        <v>101</v>
      </c>
      <c r="D14" s="2">
        <v>1979</v>
      </c>
      <c r="E14" s="1" t="s">
        <v>34</v>
      </c>
      <c r="F14" s="130">
        <v>0.01699074074074074</v>
      </c>
      <c r="G14" s="127">
        <v>0.035023148148148144</v>
      </c>
      <c r="H14" s="6">
        <v>14</v>
      </c>
    </row>
    <row r="15" spans="1:8" ht="14.25">
      <c r="A15" s="54">
        <v>11</v>
      </c>
      <c r="B15" s="117" t="s">
        <v>35</v>
      </c>
      <c r="C15" s="1" t="s">
        <v>101</v>
      </c>
      <c r="D15" s="2">
        <v>1960</v>
      </c>
      <c r="E15" s="1" t="s">
        <v>17</v>
      </c>
      <c r="F15" s="130">
        <v>0.017002314814814814</v>
      </c>
      <c r="G15" s="127">
        <v>0.0350462962962963</v>
      </c>
      <c r="H15" s="6">
        <v>13</v>
      </c>
    </row>
    <row r="16" spans="1:8" ht="14.25">
      <c r="A16" s="54">
        <v>12</v>
      </c>
      <c r="B16" s="117" t="s">
        <v>36</v>
      </c>
      <c r="C16" s="1" t="s">
        <v>101</v>
      </c>
      <c r="D16" s="2">
        <v>1960</v>
      </c>
      <c r="E16" s="1" t="s">
        <v>22</v>
      </c>
      <c r="F16" s="130">
        <v>0.01730324074074074</v>
      </c>
      <c r="G16" s="127">
        <v>0.03513888888888889</v>
      </c>
      <c r="H16" s="6">
        <v>12</v>
      </c>
    </row>
    <row r="17" spans="1:8" ht="14.25">
      <c r="A17" s="54">
        <v>13</v>
      </c>
      <c r="B17" s="118" t="s">
        <v>37</v>
      </c>
      <c r="C17" s="1" t="s">
        <v>101</v>
      </c>
      <c r="D17" s="2">
        <v>1979</v>
      </c>
      <c r="E17" s="1" t="s">
        <v>27</v>
      </c>
      <c r="F17" s="130">
        <v>0.01719907407407407</v>
      </c>
      <c r="G17" s="127">
        <v>0.03543981481481481</v>
      </c>
      <c r="H17" s="6">
        <v>11</v>
      </c>
    </row>
    <row r="18" spans="1:8" ht="14.25">
      <c r="A18" s="54">
        <v>14</v>
      </c>
      <c r="B18" s="117" t="s">
        <v>38</v>
      </c>
      <c r="C18" s="1" t="s">
        <v>101</v>
      </c>
      <c r="D18" s="2">
        <v>1982</v>
      </c>
      <c r="E18" s="1" t="s">
        <v>27</v>
      </c>
      <c r="F18" s="130">
        <v>0.017499999999999998</v>
      </c>
      <c r="G18" s="127">
        <v>0.03603009259259259</v>
      </c>
      <c r="H18" s="6">
        <v>10</v>
      </c>
    </row>
    <row r="19" spans="1:8" ht="14.25">
      <c r="A19" s="54">
        <v>15</v>
      </c>
      <c r="B19" s="117" t="s">
        <v>39</v>
      </c>
      <c r="C19" s="1" t="s">
        <v>101</v>
      </c>
      <c r="D19" s="2">
        <v>1974</v>
      </c>
      <c r="E19" s="1" t="s">
        <v>40</v>
      </c>
      <c r="F19" s="130">
        <v>0.018020833333333333</v>
      </c>
      <c r="G19" s="127">
        <v>0.036909722222222226</v>
      </c>
      <c r="H19" s="6">
        <v>9</v>
      </c>
    </row>
    <row r="20" spans="1:8" ht="14.25">
      <c r="A20" s="54">
        <v>16</v>
      </c>
      <c r="B20" s="117" t="s">
        <v>41</v>
      </c>
      <c r="C20" s="1" t="s">
        <v>101</v>
      </c>
      <c r="D20" s="2">
        <v>1955</v>
      </c>
      <c r="E20" s="1" t="s">
        <v>25</v>
      </c>
      <c r="F20" s="130">
        <v>0.01826388888888889</v>
      </c>
      <c r="G20" s="127">
        <v>0.03704861111111111</v>
      </c>
      <c r="H20" s="6">
        <v>8</v>
      </c>
    </row>
    <row r="21" spans="1:8" ht="14.25">
      <c r="A21" s="54">
        <v>17</v>
      </c>
      <c r="B21" s="117" t="s">
        <v>42</v>
      </c>
      <c r="C21" s="1" t="s">
        <v>101</v>
      </c>
      <c r="D21" s="2">
        <v>1986</v>
      </c>
      <c r="E21" s="1" t="s">
        <v>43</v>
      </c>
      <c r="F21" s="130">
        <v>0.018287037037037036</v>
      </c>
      <c r="G21" s="127">
        <v>0.03732638888888889</v>
      </c>
      <c r="H21" s="6">
        <v>7</v>
      </c>
    </row>
    <row r="22" spans="1:8" ht="14.25">
      <c r="A22" s="54">
        <v>18</v>
      </c>
      <c r="B22" s="117" t="s">
        <v>45</v>
      </c>
      <c r="C22" s="1" t="s">
        <v>101</v>
      </c>
      <c r="D22" s="2">
        <v>1969</v>
      </c>
      <c r="E22" s="1" t="s">
        <v>46</v>
      </c>
      <c r="F22" s="130">
        <v>0.01877314814814815</v>
      </c>
      <c r="G22" s="127">
        <v>0.038530092592592595</v>
      </c>
      <c r="H22" s="6">
        <v>6</v>
      </c>
    </row>
    <row r="23" spans="1:8" ht="15">
      <c r="A23" s="83">
        <v>19</v>
      </c>
      <c r="B23" s="117" t="s">
        <v>49</v>
      </c>
      <c r="C23" s="1" t="s">
        <v>101</v>
      </c>
      <c r="D23" s="2">
        <v>1968</v>
      </c>
      <c r="E23" s="1" t="s">
        <v>48</v>
      </c>
      <c r="F23" s="130">
        <v>0.019074074074074073</v>
      </c>
      <c r="G23" s="127">
        <v>0.03918981481481481</v>
      </c>
      <c r="H23" s="6">
        <v>5</v>
      </c>
    </row>
    <row r="24" spans="1:8" ht="14.25">
      <c r="A24" s="54">
        <v>20</v>
      </c>
      <c r="B24" s="117" t="s">
        <v>50</v>
      </c>
      <c r="C24" s="1" t="s">
        <v>101</v>
      </c>
      <c r="D24" s="2">
        <v>1957</v>
      </c>
      <c r="E24" s="1" t="s">
        <v>17</v>
      </c>
      <c r="F24" s="130">
        <v>0.01940972222222222</v>
      </c>
      <c r="G24" s="127">
        <v>0.03981481481481482</v>
      </c>
      <c r="H24" s="6">
        <v>4</v>
      </c>
    </row>
    <row r="25" spans="1:8" ht="14.25">
      <c r="A25" s="54">
        <v>21</v>
      </c>
      <c r="B25" s="117" t="s">
        <v>51</v>
      </c>
      <c r="C25" s="1" t="s">
        <v>101</v>
      </c>
      <c r="D25" s="2">
        <v>1979</v>
      </c>
      <c r="E25" s="1" t="s">
        <v>27</v>
      </c>
      <c r="F25" s="130">
        <v>0.017800925925925925</v>
      </c>
      <c r="G25" s="127">
        <v>0.040046296296296295</v>
      </c>
      <c r="H25" s="6">
        <v>3</v>
      </c>
    </row>
    <row r="26" spans="1:8" ht="14.25">
      <c r="A26" s="54">
        <v>22</v>
      </c>
      <c r="B26" s="117" t="s">
        <v>54</v>
      </c>
      <c r="C26" s="1" t="s">
        <v>101</v>
      </c>
      <c r="D26" s="2">
        <v>1984</v>
      </c>
      <c r="E26" s="1" t="s">
        <v>53</v>
      </c>
      <c r="F26" s="130">
        <v>0.01972222222222222</v>
      </c>
      <c r="G26" s="132">
        <v>0.04034722222222222</v>
      </c>
      <c r="H26" s="6">
        <v>2</v>
      </c>
    </row>
    <row r="27" spans="1:8" ht="14.25">
      <c r="A27" s="54">
        <v>23</v>
      </c>
      <c r="B27" s="117" t="s">
        <v>55</v>
      </c>
      <c r="C27" s="1" t="s">
        <v>101</v>
      </c>
      <c r="D27" s="2">
        <v>1973</v>
      </c>
      <c r="E27" s="1" t="s">
        <v>48</v>
      </c>
      <c r="F27" s="130">
        <v>0.018425925925925925</v>
      </c>
      <c r="G27" s="127">
        <v>0.04082175925925926</v>
      </c>
      <c r="H27" s="6">
        <v>1</v>
      </c>
    </row>
    <row r="28" spans="1:8" ht="15" thickBot="1">
      <c r="A28" s="55" t="s">
        <v>59</v>
      </c>
      <c r="B28" s="119" t="s">
        <v>58</v>
      </c>
      <c r="C28" s="5" t="s">
        <v>101</v>
      </c>
      <c r="D28" s="56">
        <v>1961</v>
      </c>
      <c r="E28" s="5" t="s">
        <v>22</v>
      </c>
      <c r="F28" s="131">
        <v>0.02096064814814815</v>
      </c>
      <c r="G28" s="57" t="s">
        <v>59</v>
      </c>
      <c r="H28" s="58"/>
    </row>
    <row r="29" spans="1:6" ht="15" thickBot="1">
      <c r="A29" s="9"/>
      <c r="C29" s="10"/>
      <c r="E29" s="11"/>
      <c r="F29" s="9"/>
    </row>
    <row r="30" spans="1:8" ht="16.5" thickBot="1">
      <c r="A30" s="39" t="s">
        <v>109</v>
      </c>
      <c r="B30" s="111"/>
      <c r="C30" s="40"/>
      <c r="D30" s="40"/>
      <c r="E30" s="40"/>
      <c r="F30" s="40"/>
      <c r="G30" s="41"/>
      <c r="H30" s="42"/>
    </row>
    <row r="31" spans="1:8" ht="15">
      <c r="A31" s="101" t="s">
        <v>10</v>
      </c>
      <c r="B31" s="112" t="s">
        <v>11</v>
      </c>
      <c r="C31" s="102" t="s">
        <v>100</v>
      </c>
      <c r="D31" s="103" t="s">
        <v>12</v>
      </c>
      <c r="E31" s="102" t="s">
        <v>13</v>
      </c>
      <c r="F31" s="104" t="s">
        <v>14</v>
      </c>
      <c r="G31" s="105" t="s">
        <v>15</v>
      </c>
      <c r="H31" s="106" t="s">
        <v>99</v>
      </c>
    </row>
    <row r="32" spans="1:8" ht="14.25">
      <c r="A32" s="59">
        <v>1</v>
      </c>
      <c r="B32" s="19" t="s">
        <v>28</v>
      </c>
      <c r="C32" s="20" t="s">
        <v>102</v>
      </c>
      <c r="D32" s="21">
        <v>1995</v>
      </c>
      <c r="E32" s="19" t="s">
        <v>29</v>
      </c>
      <c r="F32" s="107">
        <v>0.01752314814814815</v>
      </c>
      <c r="G32" s="107">
        <v>0.03450231481481481</v>
      </c>
      <c r="H32" s="44">
        <v>6</v>
      </c>
    </row>
    <row r="33" spans="1:8" ht="14.25">
      <c r="A33" s="59">
        <v>2</v>
      </c>
      <c r="B33" s="19" t="s">
        <v>44</v>
      </c>
      <c r="C33" s="20" t="s">
        <v>102</v>
      </c>
      <c r="D33" s="21">
        <v>1977</v>
      </c>
      <c r="E33" s="19" t="s">
        <v>17</v>
      </c>
      <c r="F33" s="107">
        <v>0.018425925925925925</v>
      </c>
      <c r="G33" s="107">
        <v>0.03736111111111111</v>
      </c>
      <c r="H33" s="44">
        <v>5</v>
      </c>
    </row>
    <row r="34" spans="1:8" ht="14.25">
      <c r="A34" s="59">
        <v>3</v>
      </c>
      <c r="B34" s="19" t="s">
        <v>47</v>
      </c>
      <c r="C34" s="20" t="s">
        <v>102</v>
      </c>
      <c r="D34" s="21">
        <v>1968</v>
      </c>
      <c r="E34" s="19" t="s">
        <v>48</v>
      </c>
      <c r="F34" s="107">
        <v>0.018703703703703705</v>
      </c>
      <c r="G34" s="107">
        <v>0.03854166666666667</v>
      </c>
      <c r="H34" s="44">
        <v>4</v>
      </c>
    </row>
    <row r="35" spans="1:8" ht="14.25">
      <c r="A35" s="59">
        <v>4</v>
      </c>
      <c r="B35" s="19" t="s">
        <v>52</v>
      </c>
      <c r="C35" s="20" t="s">
        <v>102</v>
      </c>
      <c r="D35" s="21">
        <v>1988</v>
      </c>
      <c r="E35" s="19" t="s">
        <v>53</v>
      </c>
      <c r="F35" s="107">
        <v>0.01972222222222222</v>
      </c>
      <c r="G35" s="107">
        <v>0.04033564814814815</v>
      </c>
      <c r="H35" s="44">
        <v>3</v>
      </c>
    </row>
    <row r="36" spans="1:8" ht="14.25">
      <c r="A36" s="43">
        <v>5</v>
      </c>
      <c r="B36" s="123" t="s">
        <v>56</v>
      </c>
      <c r="C36" s="20" t="s">
        <v>102</v>
      </c>
      <c r="D36" s="38">
        <v>1974</v>
      </c>
      <c r="E36" s="20" t="s">
        <v>40</v>
      </c>
      <c r="F36" s="124">
        <v>0.02013888888888889</v>
      </c>
      <c r="G36" s="107">
        <v>0.04082175925925926</v>
      </c>
      <c r="H36" s="44">
        <v>2</v>
      </c>
    </row>
    <row r="37" spans="1:8" ht="15" thickBot="1">
      <c r="A37" s="60">
        <v>6</v>
      </c>
      <c r="B37" s="61" t="s">
        <v>57</v>
      </c>
      <c r="C37" s="62" t="s">
        <v>102</v>
      </c>
      <c r="D37" s="63">
        <v>1960</v>
      </c>
      <c r="E37" s="61" t="s">
        <v>17</v>
      </c>
      <c r="F37" s="109">
        <v>0.02972222222222222</v>
      </c>
      <c r="G37" s="109">
        <v>0.062106481481481485</v>
      </c>
      <c r="H37" s="64">
        <v>1</v>
      </c>
    </row>
    <row r="38" spans="1:6" ht="15" thickBot="1">
      <c r="A38" s="9"/>
      <c r="C38" s="10"/>
      <c r="E38" s="11"/>
      <c r="F38" s="9"/>
    </row>
    <row r="39" spans="1:8" s="52" customFormat="1" ht="15">
      <c r="A39" s="78" t="s">
        <v>105</v>
      </c>
      <c r="B39" s="120"/>
      <c r="C39" s="79"/>
      <c r="D39" s="79"/>
      <c r="E39" s="79"/>
      <c r="F39" s="80"/>
      <c r="G39" s="81"/>
      <c r="H39" s="82"/>
    </row>
    <row r="40" spans="1:8" s="52" customFormat="1" ht="15">
      <c r="A40" s="72" t="s">
        <v>10</v>
      </c>
      <c r="B40" s="115" t="s">
        <v>11</v>
      </c>
      <c r="C40" s="73" t="s">
        <v>100</v>
      </c>
      <c r="D40" s="74" t="s">
        <v>12</v>
      </c>
      <c r="E40" s="73" t="s">
        <v>13</v>
      </c>
      <c r="F40" s="75"/>
      <c r="G40" s="77" t="s">
        <v>15</v>
      </c>
      <c r="H40" s="76" t="s">
        <v>99</v>
      </c>
    </row>
    <row r="41" spans="1:8" ht="14.25">
      <c r="A41" s="53">
        <v>1</v>
      </c>
      <c r="B41" s="116" t="s">
        <v>60</v>
      </c>
      <c r="C41" s="4" t="s">
        <v>101</v>
      </c>
      <c r="D41" s="7">
        <v>1998</v>
      </c>
      <c r="E41" s="4" t="s">
        <v>17</v>
      </c>
      <c r="F41" s="4"/>
      <c r="G41" s="125">
        <v>0.006643518518518518</v>
      </c>
      <c r="H41" s="8">
        <v>6</v>
      </c>
    </row>
    <row r="42" spans="1:8" ht="14.25">
      <c r="A42" s="54">
        <v>2</v>
      </c>
      <c r="B42" s="117" t="s">
        <v>61</v>
      </c>
      <c r="C42" s="1" t="s">
        <v>101</v>
      </c>
      <c r="D42" s="2">
        <v>1999</v>
      </c>
      <c r="E42" s="1" t="s">
        <v>17</v>
      </c>
      <c r="F42" s="1"/>
      <c r="G42" s="127">
        <v>0.006666666666666667</v>
      </c>
      <c r="H42" s="6">
        <v>5</v>
      </c>
    </row>
    <row r="43" spans="1:8" ht="14.25">
      <c r="A43" s="54">
        <v>3</v>
      </c>
      <c r="B43" s="117" t="s">
        <v>62</v>
      </c>
      <c r="C43" s="1" t="s">
        <v>101</v>
      </c>
      <c r="D43" s="2">
        <v>1999</v>
      </c>
      <c r="E43" s="1" t="s">
        <v>17</v>
      </c>
      <c r="F43" s="1"/>
      <c r="G43" s="127">
        <v>0.006863425925925926</v>
      </c>
      <c r="H43" s="6">
        <v>4</v>
      </c>
    </row>
    <row r="44" spans="1:8" ht="14.25">
      <c r="A44" s="54">
        <v>4</v>
      </c>
      <c r="B44" s="117" t="s">
        <v>63</v>
      </c>
      <c r="C44" s="1" t="s">
        <v>101</v>
      </c>
      <c r="D44" s="2">
        <v>1998</v>
      </c>
      <c r="E44" s="1" t="s">
        <v>17</v>
      </c>
      <c r="F44" s="1"/>
      <c r="G44" s="127">
        <v>0.007627314814814815</v>
      </c>
      <c r="H44" s="6">
        <v>3</v>
      </c>
    </row>
    <row r="45" spans="1:8" ht="14.25">
      <c r="A45" s="54">
        <v>5</v>
      </c>
      <c r="B45" s="117" t="s">
        <v>64</v>
      </c>
      <c r="C45" s="1" t="s">
        <v>101</v>
      </c>
      <c r="D45" s="2">
        <v>1999</v>
      </c>
      <c r="E45" s="1" t="s">
        <v>17</v>
      </c>
      <c r="F45" s="1"/>
      <c r="G45" s="127">
        <v>0.00846064814814815</v>
      </c>
      <c r="H45" s="6">
        <v>2</v>
      </c>
    </row>
    <row r="46" spans="1:8" ht="15" thickBot="1">
      <c r="A46" s="55">
        <v>6</v>
      </c>
      <c r="B46" s="119" t="s">
        <v>65</v>
      </c>
      <c r="C46" s="5" t="s">
        <v>101</v>
      </c>
      <c r="D46" s="56">
        <v>1999</v>
      </c>
      <c r="E46" s="5" t="s">
        <v>17</v>
      </c>
      <c r="F46" s="5"/>
      <c r="G46" s="128">
        <v>0.008726851851851852</v>
      </c>
      <c r="H46" s="58">
        <v>1</v>
      </c>
    </row>
    <row r="47" spans="1:6" ht="15" thickBot="1">
      <c r="A47" s="9"/>
      <c r="C47" s="10"/>
      <c r="E47" s="11"/>
      <c r="F47" s="9"/>
    </row>
    <row r="48" spans="1:8" s="52" customFormat="1" ht="15">
      <c r="A48" s="88" t="s">
        <v>106</v>
      </c>
      <c r="B48" s="84"/>
      <c r="C48" s="84"/>
      <c r="D48" s="84"/>
      <c r="E48" s="84"/>
      <c r="F48" s="85"/>
      <c r="G48" s="86"/>
      <c r="H48" s="87"/>
    </row>
    <row r="49" spans="1:8" s="52" customFormat="1" ht="15">
      <c r="A49" s="65" t="s">
        <v>10</v>
      </c>
      <c r="B49" s="121" t="s">
        <v>11</v>
      </c>
      <c r="C49" s="25" t="s">
        <v>100</v>
      </c>
      <c r="D49" s="66" t="s">
        <v>12</v>
      </c>
      <c r="E49" s="25" t="s">
        <v>13</v>
      </c>
      <c r="F49" s="67"/>
      <c r="G49" s="22" t="s">
        <v>15</v>
      </c>
      <c r="H49" s="46" t="s">
        <v>99</v>
      </c>
    </row>
    <row r="50" spans="1:8" ht="15">
      <c r="A50" s="45">
        <v>1</v>
      </c>
      <c r="B50" s="24" t="s">
        <v>28</v>
      </c>
      <c r="C50" s="25" t="s">
        <v>102</v>
      </c>
      <c r="D50" s="26">
        <v>1995</v>
      </c>
      <c r="E50" s="24" t="s">
        <v>66</v>
      </c>
      <c r="F50" s="25"/>
      <c r="G50" s="126">
        <v>0.0031134259259259257</v>
      </c>
      <c r="H50" s="46">
        <v>5</v>
      </c>
    </row>
    <row r="51" spans="1:8" ht="15">
      <c r="A51" s="45">
        <v>2</v>
      </c>
      <c r="B51" s="24" t="s">
        <v>67</v>
      </c>
      <c r="C51" s="25" t="s">
        <v>102</v>
      </c>
      <c r="D51" s="26">
        <v>1995</v>
      </c>
      <c r="E51" s="24" t="s">
        <v>66</v>
      </c>
      <c r="F51" s="25"/>
      <c r="G51" s="126">
        <v>0.00318287037037037</v>
      </c>
      <c r="H51" s="46">
        <v>4</v>
      </c>
    </row>
    <row r="52" spans="1:8" ht="15">
      <c r="A52" s="45">
        <v>3</v>
      </c>
      <c r="B52" s="24" t="s">
        <v>68</v>
      </c>
      <c r="C52" s="25" t="s">
        <v>102</v>
      </c>
      <c r="D52" s="26">
        <v>1998</v>
      </c>
      <c r="E52" s="24" t="s">
        <v>27</v>
      </c>
      <c r="F52" s="25"/>
      <c r="G52" s="126">
        <v>0.005648148148148148</v>
      </c>
      <c r="H52" s="46">
        <v>3</v>
      </c>
    </row>
    <row r="53" spans="1:8" ht="15">
      <c r="A53" s="45">
        <v>4</v>
      </c>
      <c r="B53" s="24" t="s">
        <v>69</v>
      </c>
      <c r="C53" s="25" t="s">
        <v>102</v>
      </c>
      <c r="D53" s="26">
        <v>1999</v>
      </c>
      <c r="E53" s="24" t="s">
        <v>27</v>
      </c>
      <c r="F53" s="25"/>
      <c r="G53" s="126">
        <v>0.005648148148148148</v>
      </c>
      <c r="H53" s="46">
        <v>2</v>
      </c>
    </row>
    <row r="54" spans="1:8" ht="15.75" thickBot="1">
      <c r="A54" s="47">
        <v>5</v>
      </c>
      <c r="B54" s="48" t="s">
        <v>70</v>
      </c>
      <c r="C54" s="49" t="s">
        <v>102</v>
      </c>
      <c r="D54" s="50">
        <v>1998</v>
      </c>
      <c r="E54" s="48" t="s">
        <v>27</v>
      </c>
      <c r="F54" s="49"/>
      <c r="G54" s="108">
        <v>0.005648148148148148</v>
      </c>
      <c r="H54" s="51">
        <v>1</v>
      </c>
    </row>
    <row r="55" spans="1:6" ht="15" thickBot="1">
      <c r="A55" s="9"/>
      <c r="C55" s="10"/>
      <c r="E55" s="11"/>
      <c r="F55" s="9"/>
    </row>
    <row r="56" spans="1:8" s="52" customFormat="1" ht="15">
      <c r="A56" s="78" t="s">
        <v>107</v>
      </c>
      <c r="B56" s="120"/>
      <c r="C56" s="79"/>
      <c r="D56" s="79"/>
      <c r="E56" s="79"/>
      <c r="F56" s="80"/>
      <c r="G56" s="81"/>
      <c r="H56" s="82"/>
    </row>
    <row r="57" spans="1:8" s="52" customFormat="1" ht="15">
      <c r="A57" s="72" t="s">
        <v>10</v>
      </c>
      <c r="B57" s="115" t="s">
        <v>11</v>
      </c>
      <c r="C57" s="73" t="s">
        <v>100</v>
      </c>
      <c r="D57" s="74" t="s">
        <v>12</v>
      </c>
      <c r="E57" s="73" t="s">
        <v>13</v>
      </c>
      <c r="F57" s="75"/>
      <c r="G57" s="77" t="s">
        <v>15</v>
      </c>
      <c r="H57" s="76" t="s">
        <v>99</v>
      </c>
    </row>
    <row r="58" spans="1:8" ht="15">
      <c r="A58" s="89">
        <v>1</v>
      </c>
      <c r="B58" s="29" t="s">
        <v>71</v>
      </c>
      <c r="C58" s="28" t="s">
        <v>101</v>
      </c>
      <c r="D58" s="30">
        <v>2003</v>
      </c>
      <c r="E58" s="31" t="s">
        <v>17</v>
      </c>
      <c r="F58" s="17"/>
      <c r="G58" s="127">
        <v>0.003321759259259259</v>
      </c>
      <c r="H58" s="90">
        <v>19</v>
      </c>
    </row>
    <row r="59" spans="1:8" ht="15">
      <c r="A59" s="89">
        <v>2</v>
      </c>
      <c r="B59" s="31" t="s">
        <v>72</v>
      </c>
      <c r="C59" s="28" t="s">
        <v>101</v>
      </c>
      <c r="D59" s="30">
        <v>2000</v>
      </c>
      <c r="E59" s="31" t="s">
        <v>73</v>
      </c>
      <c r="F59" s="17"/>
      <c r="G59" s="127">
        <v>0.0035532407407407405</v>
      </c>
      <c r="H59" s="90">
        <v>18</v>
      </c>
    </row>
    <row r="60" spans="1:8" ht="15">
      <c r="A60" s="89">
        <v>3</v>
      </c>
      <c r="B60" s="31" t="s">
        <v>74</v>
      </c>
      <c r="C60" s="28" t="s">
        <v>101</v>
      </c>
      <c r="D60" s="30">
        <v>2000</v>
      </c>
      <c r="E60" s="31" t="s">
        <v>27</v>
      </c>
      <c r="F60" s="17"/>
      <c r="G60" s="127">
        <v>0.003587962962962963</v>
      </c>
      <c r="H60" s="90">
        <v>17</v>
      </c>
    </row>
    <row r="61" spans="1:8" ht="15">
      <c r="A61" s="89">
        <v>4</v>
      </c>
      <c r="B61" s="31" t="s">
        <v>75</v>
      </c>
      <c r="C61" s="28" t="s">
        <v>101</v>
      </c>
      <c r="D61" s="30">
        <v>2000</v>
      </c>
      <c r="E61" s="31" t="s">
        <v>17</v>
      </c>
      <c r="F61" s="17"/>
      <c r="G61" s="127">
        <v>0.0037037037037037034</v>
      </c>
      <c r="H61" s="90">
        <v>16</v>
      </c>
    </row>
    <row r="62" spans="1:8" ht="15">
      <c r="A62" s="89">
        <v>5</v>
      </c>
      <c r="B62" s="31" t="s">
        <v>76</v>
      </c>
      <c r="C62" s="28" t="s">
        <v>101</v>
      </c>
      <c r="D62" s="30">
        <v>2002</v>
      </c>
      <c r="E62" s="31" t="s">
        <v>17</v>
      </c>
      <c r="F62" s="17"/>
      <c r="G62" s="127">
        <v>0.0038657407407407408</v>
      </c>
      <c r="H62" s="90">
        <v>15</v>
      </c>
    </row>
    <row r="63" spans="1:8" ht="15">
      <c r="A63" s="89">
        <v>6</v>
      </c>
      <c r="B63" s="31" t="s">
        <v>77</v>
      </c>
      <c r="C63" s="28" t="s">
        <v>101</v>
      </c>
      <c r="D63" s="30">
        <v>2002</v>
      </c>
      <c r="E63" s="31" t="s">
        <v>17</v>
      </c>
      <c r="F63" s="17"/>
      <c r="G63" s="127">
        <v>0.0038773148148148143</v>
      </c>
      <c r="H63" s="90">
        <v>14</v>
      </c>
    </row>
    <row r="64" spans="1:8" ht="15">
      <c r="A64" s="89">
        <v>7</v>
      </c>
      <c r="B64" s="31" t="s">
        <v>78</v>
      </c>
      <c r="C64" s="28" t="s">
        <v>101</v>
      </c>
      <c r="D64" s="30">
        <v>2002</v>
      </c>
      <c r="E64" s="31" t="s">
        <v>17</v>
      </c>
      <c r="F64" s="17"/>
      <c r="G64" s="127">
        <v>0.004050925925925926</v>
      </c>
      <c r="H64" s="90">
        <v>13</v>
      </c>
    </row>
    <row r="65" spans="1:8" ht="15">
      <c r="A65" s="89">
        <v>8</v>
      </c>
      <c r="B65" s="31" t="s">
        <v>79</v>
      </c>
      <c r="C65" s="28" t="s">
        <v>101</v>
      </c>
      <c r="D65" s="30">
        <v>2002</v>
      </c>
      <c r="E65" s="31" t="s">
        <v>17</v>
      </c>
      <c r="F65" s="17"/>
      <c r="G65" s="127">
        <v>0.004166666666666667</v>
      </c>
      <c r="H65" s="90">
        <v>12</v>
      </c>
    </row>
    <row r="66" spans="1:8" ht="15">
      <c r="A66" s="89">
        <v>9</v>
      </c>
      <c r="B66" s="31" t="s">
        <v>80</v>
      </c>
      <c r="C66" s="28" t="s">
        <v>101</v>
      </c>
      <c r="D66" s="30">
        <v>2005</v>
      </c>
      <c r="E66" s="31" t="s">
        <v>17</v>
      </c>
      <c r="F66" s="17"/>
      <c r="G66" s="127">
        <v>0.004212962962962963</v>
      </c>
      <c r="H66" s="90">
        <v>11</v>
      </c>
    </row>
    <row r="67" spans="1:8" ht="15">
      <c r="A67" s="89">
        <v>10</v>
      </c>
      <c r="B67" s="31" t="s">
        <v>81</v>
      </c>
      <c r="C67" s="28" t="s">
        <v>101</v>
      </c>
      <c r="D67" s="30">
        <v>2006</v>
      </c>
      <c r="E67" s="31" t="s">
        <v>27</v>
      </c>
      <c r="F67" s="17"/>
      <c r="G67" s="127">
        <v>0.00431712962962963</v>
      </c>
      <c r="H67" s="90">
        <v>10</v>
      </c>
    </row>
    <row r="68" spans="1:8" ht="15">
      <c r="A68" s="89">
        <v>11</v>
      </c>
      <c r="B68" s="31" t="s">
        <v>82</v>
      </c>
      <c r="C68" s="28" t="s">
        <v>101</v>
      </c>
      <c r="D68" s="30">
        <v>2005</v>
      </c>
      <c r="E68" s="31" t="s">
        <v>17</v>
      </c>
      <c r="F68" s="17"/>
      <c r="G68" s="127">
        <v>0.0045370370370370365</v>
      </c>
      <c r="H68" s="90">
        <v>9</v>
      </c>
    </row>
    <row r="69" spans="1:8" ht="15">
      <c r="A69" s="89">
        <v>12</v>
      </c>
      <c r="B69" s="31" t="s">
        <v>83</v>
      </c>
      <c r="C69" s="28" t="s">
        <v>101</v>
      </c>
      <c r="D69" s="30">
        <v>2005</v>
      </c>
      <c r="E69" s="31" t="s">
        <v>17</v>
      </c>
      <c r="F69" s="17"/>
      <c r="G69" s="127">
        <v>0.004733796296296296</v>
      </c>
      <c r="H69" s="90">
        <v>8</v>
      </c>
    </row>
    <row r="70" spans="1:8" ht="15">
      <c r="A70" s="89">
        <v>13</v>
      </c>
      <c r="B70" s="31" t="s">
        <v>84</v>
      </c>
      <c r="C70" s="28" t="s">
        <v>101</v>
      </c>
      <c r="D70" s="30">
        <v>2001</v>
      </c>
      <c r="E70" s="31" t="s">
        <v>17</v>
      </c>
      <c r="F70" s="17"/>
      <c r="G70" s="127">
        <v>0.004768518518518518</v>
      </c>
      <c r="H70" s="90">
        <v>7</v>
      </c>
    </row>
    <row r="71" spans="1:8" ht="15">
      <c r="A71" s="89">
        <v>14</v>
      </c>
      <c r="B71" s="31" t="s">
        <v>85</v>
      </c>
      <c r="C71" s="28" t="s">
        <v>101</v>
      </c>
      <c r="D71" s="30">
        <v>2002</v>
      </c>
      <c r="E71" s="31" t="s">
        <v>17</v>
      </c>
      <c r="F71" s="17"/>
      <c r="G71" s="127">
        <v>0.004907407407407407</v>
      </c>
      <c r="H71" s="90">
        <v>6</v>
      </c>
    </row>
    <row r="72" spans="1:8" ht="15">
      <c r="A72" s="89">
        <v>15</v>
      </c>
      <c r="B72" s="31" t="s">
        <v>86</v>
      </c>
      <c r="C72" s="28" t="s">
        <v>101</v>
      </c>
      <c r="D72" s="30">
        <v>2003</v>
      </c>
      <c r="E72" s="31" t="s">
        <v>17</v>
      </c>
      <c r="F72" s="17"/>
      <c r="G72" s="127">
        <v>0.005046296296296296</v>
      </c>
      <c r="H72" s="90">
        <v>5</v>
      </c>
    </row>
    <row r="73" spans="1:8" ht="15">
      <c r="A73" s="89">
        <v>16</v>
      </c>
      <c r="B73" s="31" t="s">
        <v>87</v>
      </c>
      <c r="C73" s="28" t="s">
        <v>101</v>
      </c>
      <c r="D73" s="30">
        <v>2005</v>
      </c>
      <c r="E73" s="31" t="s">
        <v>17</v>
      </c>
      <c r="F73" s="17"/>
      <c r="G73" s="127">
        <v>0.005277777777777777</v>
      </c>
      <c r="H73" s="90">
        <v>4</v>
      </c>
    </row>
    <row r="74" spans="1:8" ht="15">
      <c r="A74" s="89">
        <v>17</v>
      </c>
      <c r="B74" s="31" t="s">
        <v>88</v>
      </c>
      <c r="C74" s="28" t="s">
        <v>101</v>
      </c>
      <c r="D74" s="30">
        <v>2005</v>
      </c>
      <c r="E74" s="31" t="s">
        <v>27</v>
      </c>
      <c r="F74" s="17"/>
      <c r="G74" s="127">
        <v>0.005300925925925925</v>
      </c>
      <c r="H74" s="90">
        <v>3</v>
      </c>
    </row>
    <row r="75" spans="1:8" ht="15">
      <c r="A75" s="89">
        <v>18</v>
      </c>
      <c r="B75" s="31" t="s">
        <v>89</v>
      </c>
      <c r="C75" s="28" t="s">
        <v>101</v>
      </c>
      <c r="D75" s="30">
        <v>2005</v>
      </c>
      <c r="E75" s="31" t="s">
        <v>17</v>
      </c>
      <c r="F75" s="17"/>
      <c r="G75" s="127">
        <v>0.005347222222222222</v>
      </c>
      <c r="H75" s="90">
        <v>2</v>
      </c>
    </row>
    <row r="76" spans="1:8" ht="15.75" thickBot="1">
      <c r="A76" s="91">
        <v>19</v>
      </c>
      <c r="B76" s="92" t="s">
        <v>90</v>
      </c>
      <c r="C76" s="93" t="s">
        <v>101</v>
      </c>
      <c r="D76" s="94">
        <v>2005</v>
      </c>
      <c r="E76" s="92" t="s">
        <v>27</v>
      </c>
      <c r="F76" s="57"/>
      <c r="G76" s="128">
        <v>0.005729166666666667</v>
      </c>
      <c r="H76" s="95">
        <v>1</v>
      </c>
    </row>
    <row r="77" spans="1:6" ht="15" thickBot="1">
      <c r="A77" s="9"/>
      <c r="C77" s="10"/>
      <c r="E77" s="11"/>
      <c r="F77" s="9"/>
    </row>
    <row r="78" spans="1:8" s="52" customFormat="1" ht="15">
      <c r="A78" s="88" t="s">
        <v>108</v>
      </c>
      <c r="B78" s="84"/>
      <c r="C78" s="97"/>
      <c r="D78" s="97"/>
      <c r="E78" s="97"/>
      <c r="F78" s="85"/>
      <c r="G78" s="86"/>
      <c r="H78" s="87"/>
    </row>
    <row r="79" spans="1:8" s="52" customFormat="1" ht="15">
      <c r="A79" s="65" t="s">
        <v>10</v>
      </c>
      <c r="B79" s="121" t="s">
        <v>11</v>
      </c>
      <c r="C79" s="25" t="s">
        <v>100</v>
      </c>
      <c r="D79" s="66" t="s">
        <v>12</v>
      </c>
      <c r="E79" s="25" t="s">
        <v>13</v>
      </c>
      <c r="F79" s="67"/>
      <c r="G79" s="96" t="s">
        <v>15</v>
      </c>
      <c r="H79" s="46" t="s">
        <v>99</v>
      </c>
    </row>
    <row r="80" spans="1:8" ht="15">
      <c r="A80" s="59">
        <v>1</v>
      </c>
      <c r="B80" s="19" t="s">
        <v>91</v>
      </c>
      <c r="C80" s="33" t="s">
        <v>102</v>
      </c>
      <c r="D80" s="21">
        <v>2001</v>
      </c>
      <c r="E80" s="19" t="s">
        <v>22</v>
      </c>
      <c r="F80" s="20"/>
      <c r="G80" s="126">
        <v>0.0042592592592592595</v>
      </c>
      <c r="H80" s="98">
        <v>4</v>
      </c>
    </row>
    <row r="81" spans="1:8" ht="15">
      <c r="A81" s="59">
        <v>2</v>
      </c>
      <c r="B81" s="19" t="s">
        <v>92</v>
      </c>
      <c r="C81" s="33" t="s">
        <v>102</v>
      </c>
      <c r="D81" s="21">
        <v>2000</v>
      </c>
      <c r="E81" s="19" t="s">
        <v>93</v>
      </c>
      <c r="F81" s="20"/>
      <c r="G81" s="126">
        <v>0.0044907407407407405</v>
      </c>
      <c r="H81" s="98">
        <v>3</v>
      </c>
    </row>
    <row r="82" spans="1:8" ht="15">
      <c r="A82" s="59">
        <v>3</v>
      </c>
      <c r="B82" s="19" t="s">
        <v>94</v>
      </c>
      <c r="C82" s="33" t="s">
        <v>102</v>
      </c>
      <c r="D82" s="21">
        <v>2002</v>
      </c>
      <c r="E82" s="19" t="s">
        <v>95</v>
      </c>
      <c r="F82" s="20"/>
      <c r="G82" s="126">
        <v>0.005543981481481482</v>
      </c>
      <c r="H82" s="98">
        <v>2</v>
      </c>
    </row>
    <row r="83" spans="1:8" ht="15.75" thickBot="1">
      <c r="A83" s="60">
        <v>4</v>
      </c>
      <c r="B83" s="61" t="s">
        <v>96</v>
      </c>
      <c r="C83" s="99" t="s">
        <v>102</v>
      </c>
      <c r="D83" s="63">
        <v>2002</v>
      </c>
      <c r="E83" s="61" t="s">
        <v>95</v>
      </c>
      <c r="F83" s="62"/>
      <c r="G83" s="108">
        <v>0.005555555555555556</v>
      </c>
      <c r="H83" s="100">
        <v>1</v>
      </c>
    </row>
    <row r="84" spans="1:6" ht="14.25">
      <c r="A84" s="9"/>
      <c r="C84" s="10"/>
      <c r="E84" s="11"/>
      <c r="F84" s="9"/>
    </row>
    <row r="85" spans="1:6" ht="14.25">
      <c r="A85" s="9"/>
      <c r="B85" s="18" t="s">
        <v>97</v>
      </c>
      <c r="C85" s="18"/>
      <c r="D85" s="18"/>
      <c r="E85" s="11"/>
      <c r="F85" s="9"/>
    </row>
    <row r="86" spans="1:6" ht="14.25">
      <c r="A86" s="12"/>
      <c r="B86" s="122" t="s">
        <v>98</v>
      </c>
      <c r="C86" s="13"/>
      <c r="D86" s="14"/>
      <c r="E86" s="15"/>
      <c r="F86" s="1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0"/>
  <sheetViews>
    <sheetView zoomScalePageLayoutView="0" workbookViewId="0" topLeftCell="A1">
      <selection activeCell="A1" sqref="A1:G2"/>
    </sheetView>
  </sheetViews>
  <sheetFormatPr defaultColWidth="8.796875" defaultRowHeight="14.25"/>
  <cols>
    <col min="1" max="1" width="4.59765625" style="133" customWidth="1"/>
    <col min="2" max="2" width="23.09765625" style="133" customWidth="1"/>
    <col min="3" max="3" width="6.8984375" style="133" customWidth="1"/>
    <col min="4" max="4" width="7.19921875" style="133" customWidth="1"/>
    <col min="5" max="5" width="9" style="149" customWidth="1"/>
    <col min="6" max="6" width="27.8984375" style="113" customWidth="1"/>
    <col min="7" max="7" width="12.19921875" style="133" customWidth="1"/>
    <col min="8" max="16384" width="9" style="133" customWidth="1"/>
  </cols>
  <sheetData>
    <row r="1" spans="1:7" ht="15.75" thickBot="1">
      <c r="A1" s="3" t="s">
        <v>225</v>
      </c>
      <c r="E1" s="148"/>
      <c r="G1" s="133" t="s">
        <v>8</v>
      </c>
    </row>
    <row r="2" spans="1:7" ht="29.25" thickBot="1">
      <c r="A2" s="183" t="s">
        <v>116</v>
      </c>
      <c r="B2" s="152" t="s">
        <v>115</v>
      </c>
      <c r="C2" s="152" t="s">
        <v>100</v>
      </c>
      <c r="D2" s="152" t="s">
        <v>3</v>
      </c>
      <c r="E2" s="153" t="s">
        <v>113</v>
      </c>
      <c r="F2" s="185" t="s">
        <v>114</v>
      </c>
      <c r="G2" s="184" t="s">
        <v>111</v>
      </c>
    </row>
    <row r="3" spans="1:7" ht="12" customHeight="1">
      <c r="A3" s="175">
        <v>1</v>
      </c>
      <c r="B3" s="176" t="s">
        <v>117</v>
      </c>
      <c r="C3" s="176" t="s">
        <v>101</v>
      </c>
      <c r="D3" s="176" t="s">
        <v>4</v>
      </c>
      <c r="E3" s="182">
        <v>2001</v>
      </c>
      <c r="F3" s="186" t="s">
        <v>118</v>
      </c>
      <c r="G3" s="178">
        <v>17</v>
      </c>
    </row>
    <row r="4" spans="1:7" ht="12" customHeight="1">
      <c r="A4" s="151">
        <f>A3+1</f>
        <v>2</v>
      </c>
      <c r="B4" s="134" t="s">
        <v>119</v>
      </c>
      <c r="C4" s="134" t="s">
        <v>101</v>
      </c>
      <c r="D4" s="134" t="s">
        <v>4</v>
      </c>
      <c r="E4" s="138">
        <v>2001</v>
      </c>
      <c r="F4" s="117" t="s">
        <v>120</v>
      </c>
      <c r="G4" s="164">
        <v>16</v>
      </c>
    </row>
    <row r="5" spans="1:7" ht="12" customHeight="1">
      <c r="A5" s="151">
        <f aca="true" t="shared" si="0" ref="A5:A68">A4+1</f>
        <v>3</v>
      </c>
      <c r="B5" s="134" t="s">
        <v>121</v>
      </c>
      <c r="C5" s="134" t="s">
        <v>101</v>
      </c>
      <c r="D5" s="134" t="s">
        <v>4</v>
      </c>
      <c r="E5" s="138">
        <v>2001</v>
      </c>
      <c r="F5" s="117" t="s">
        <v>122</v>
      </c>
      <c r="G5" s="164">
        <v>15</v>
      </c>
    </row>
    <row r="6" spans="1:7" ht="12" customHeight="1">
      <c r="A6" s="151">
        <f t="shared" si="0"/>
        <v>4</v>
      </c>
      <c r="B6" s="134" t="s">
        <v>123</v>
      </c>
      <c r="C6" s="134" t="s">
        <v>101</v>
      </c>
      <c r="D6" s="134" t="s">
        <v>4</v>
      </c>
      <c r="E6" s="138">
        <v>2001</v>
      </c>
      <c r="F6" s="117" t="s">
        <v>124</v>
      </c>
      <c r="G6" s="164">
        <v>14</v>
      </c>
    </row>
    <row r="7" spans="1:7" ht="12" customHeight="1">
      <c r="A7" s="151">
        <f t="shared" si="0"/>
        <v>5</v>
      </c>
      <c r="B7" s="134" t="s">
        <v>125</v>
      </c>
      <c r="C7" s="134" t="s">
        <v>101</v>
      </c>
      <c r="D7" s="134" t="s">
        <v>4</v>
      </c>
      <c r="E7" s="138">
        <v>2001</v>
      </c>
      <c r="F7" s="117" t="s">
        <v>120</v>
      </c>
      <c r="G7" s="164">
        <v>13</v>
      </c>
    </row>
    <row r="8" spans="1:7" ht="12" customHeight="1">
      <c r="A8" s="151">
        <f t="shared" si="0"/>
        <v>6</v>
      </c>
      <c r="B8" s="134" t="s">
        <v>126</v>
      </c>
      <c r="C8" s="134" t="s">
        <v>101</v>
      </c>
      <c r="D8" s="134" t="s">
        <v>4</v>
      </c>
      <c r="E8" s="138">
        <v>2001</v>
      </c>
      <c r="F8" s="117" t="s">
        <v>120</v>
      </c>
      <c r="G8" s="164">
        <v>12</v>
      </c>
    </row>
    <row r="9" spans="1:7" ht="12" customHeight="1">
      <c r="A9" s="151">
        <f t="shared" si="0"/>
        <v>7</v>
      </c>
      <c r="B9" s="134" t="s">
        <v>127</v>
      </c>
      <c r="C9" s="134" t="s">
        <v>101</v>
      </c>
      <c r="D9" s="134" t="s">
        <v>4</v>
      </c>
      <c r="E9" s="138">
        <v>2001</v>
      </c>
      <c r="F9" s="117" t="s">
        <v>120</v>
      </c>
      <c r="G9" s="164">
        <v>11</v>
      </c>
    </row>
    <row r="10" spans="1:7" ht="12" customHeight="1">
      <c r="A10" s="151">
        <f t="shared" si="0"/>
        <v>8</v>
      </c>
      <c r="B10" s="134" t="s">
        <v>128</v>
      </c>
      <c r="C10" s="134" t="s">
        <v>101</v>
      </c>
      <c r="D10" s="134" t="s">
        <v>4</v>
      </c>
      <c r="E10" s="138">
        <v>2001</v>
      </c>
      <c r="F10" s="117" t="s">
        <v>120</v>
      </c>
      <c r="G10" s="164">
        <v>10</v>
      </c>
    </row>
    <row r="11" spans="1:7" ht="12" customHeight="1">
      <c r="A11" s="151">
        <f t="shared" si="0"/>
        <v>9</v>
      </c>
      <c r="B11" s="134" t="s">
        <v>129</v>
      </c>
      <c r="C11" s="134" t="s">
        <v>101</v>
      </c>
      <c r="D11" s="134" t="s">
        <v>4</v>
      </c>
      <c r="E11" s="138">
        <v>2001</v>
      </c>
      <c r="F11" s="117" t="s">
        <v>122</v>
      </c>
      <c r="G11" s="164">
        <v>9</v>
      </c>
    </row>
    <row r="12" spans="1:7" ht="12" customHeight="1">
      <c r="A12" s="151">
        <f t="shared" si="0"/>
        <v>10</v>
      </c>
      <c r="B12" s="134" t="s">
        <v>130</v>
      </c>
      <c r="C12" s="134" t="s">
        <v>101</v>
      </c>
      <c r="D12" s="134" t="s">
        <v>4</v>
      </c>
      <c r="E12" s="138">
        <v>2001</v>
      </c>
      <c r="F12" s="117" t="s">
        <v>120</v>
      </c>
      <c r="G12" s="164">
        <v>8</v>
      </c>
    </row>
    <row r="13" spans="1:7" ht="12" customHeight="1">
      <c r="A13" s="151">
        <f t="shared" si="0"/>
        <v>11</v>
      </c>
      <c r="B13" s="134" t="s">
        <v>131</v>
      </c>
      <c r="C13" s="134" t="s">
        <v>101</v>
      </c>
      <c r="D13" s="134" t="s">
        <v>4</v>
      </c>
      <c r="E13" s="138">
        <v>2001</v>
      </c>
      <c r="F13" s="117" t="s">
        <v>120</v>
      </c>
      <c r="G13" s="164">
        <v>7</v>
      </c>
    </row>
    <row r="14" spans="1:7" ht="12" customHeight="1">
      <c r="A14" s="151">
        <f t="shared" si="0"/>
        <v>12</v>
      </c>
      <c r="B14" s="134" t="s">
        <v>132</v>
      </c>
      <c r="C14" s="134" t="s">
        <v>101</v>
      </c>
      <c r="D14" s="134" t="s">
        <v>4</v>
      </c>
      <c r="E14" s="138">
        <v>2004</v>
      </c>
      <c r="F14" s="117" t="s">
        <v>120</v>
      </c>
      <c r="G14" s="164">
        <v>7</v>
      </c>
    </row>
    <row r="15" spans="1:7" ht="12" customHeight="1">
      <c r="A15" s="151">
        <f t="shared" si="0"/>
        <v>13</v>
      </c>
      <c r="B15" s="134" t="s">
        <v>133</v>
      </c>
      <c r="C15" s="134" t="s">
        <v>101</v>
      </c>
      <c r="D15" s="134" t="s">
        <v>4</v>
      </c>
      <c r="E15" s="138">
        <v>2004</v>
      </c>
      <c r="F15" s="117" t="s">
        <v>134</v>
      </c>
      <c r="G15" s="164">
        <v>6</v>
      </c>
    </row>
    <row r="16" spans="1:7" ht="12" customHeight="1">
      <c r="A16" s="151">
        <f t="shared" si="0"/>
        <v>14</v>
      </c>
      <c r="B16" s="134" t="s">
        <v>135</v>
      </c>
      <c r="C16" s="134" t="s">
        <v>101</v>
      </c>
      <c r="D16" s="134" t="s">
        <v>4</v>
      </c>
      <c r="E16" s="138">
        <v>2001</v>
      </c>
      <c r="F16" s="117" t="s">
        <v>120</v>
      </c>
      <c r="G16" s="164">
        <v>6</v>
      </c>
    </row>
    <row r="17" spans="1:7" ht="12" customHeight="1">
      <c r="A17" s="151">
        <f t="shared" si="0"/>
        <v>15</v>
      </c>
      <c r="B17" s="134" t="s">
        <v>136</v>
      </c>
      <c r="C17" s="134" t="s">
        <v>101</v>
      </c>
      <c r="D17" s="134" t="s">
        <v>4</v>
      </c>
      <c r="E17" s="138">
        <v>2001</v>
      </c>
      <c r="F17" s="117" t="s">
        <v>120</v>
      </c>
      <c r="G17" s="164">
        <v>5</v>
      </c>
    </row>
    <row r="18" spans="1:7" ht="12" customHeight="1">
      <c r="A18" s="151">
        <f t="shared" si="0"/>
        <v>16</v>
      </c>
      <c r="B18" s="134" t="s">
        <v>137</v>
      </c>
      <c r="C18" s="134" t="s">
        <v>101</v>
      </c>
      <c r="D18" s="134" t="s">
        <v>4</v>
      </c>
      <c r="E18" s="138">
        <v>2004</v>
      </c>
      <c r="F18" s="117" t="s">
        <v>120</v>
      </c>
      <c r="G18" s="164">
        <v>5</v>
      </c>
    </row>
    <row r="19" spans="1:7" ht="12" customHeight="1">
      <c r="A19" s="151">
        <f t="shared" si="0"/>
        <v>17</v>
      </c>
      <c r="B19" s="134" t="s">
        <v>138</v>
      </c>
      <c r="C19" s="134" t="s">
        <v>101</v>
      </c>
      <c r="D19" s="134" t="s">
        <v>4</v>
      </c>
      <c r="E19" s="138">
        <v>2004</v>
      </c>
      <c r="F19" s="117" t="s">
        <v>120</v>
      </c>
      <c r="G19" s="164">
        <v>4</v>
      </c>
    </row>
    <row r="20" spans="1:7" ht="12" customHeight="1">
      <c r="A20" s="151">
        <f t="shared" si="0"/>
        <v>18</v>
      </c>
      <c r="B20" s="134" t="s">
        <v>139</v>
      </c>
      <c r="C20" s="134" t="s">
        <v>101</v>
      </c>
      <c r="D20" s="134" t="s">
        <v>4</v>
      </c>
      <c r="E20" s="138">
        <v>2004</v>
      </c>
      <c r="F20" s="117" t="s">
        <v>120</v>
      </c>
      <c r="G20" s="164">
        <v>3</v>
      </c>
    </row>
    <row r="21" spans="1:7" ht="12" customHeight="1">
      <c r="A21" s="151">
        <f t="shared" si="0"/>
        <v>19</v>
      </c>
      <c r="B21" s="134" t="s">
        <v>140</v>
      </c>
      <c r="C21" s="134" t="s">
        <v>101</v>
      </c>
      <c r="D21" s="134" t="s">
        <v>4</v>
      </c>
      <c r="E21" s="138">
        <v>2004</v>
      </c>
      <c r="F21" s="117" t="s">
        <v>134</v>
      </c>
      <c r="G21" s="164">
        <v>2</v>
      </c>
    </row>
    <row r="22" spans="1:7" ht="12" customHeight="1">
      <c r="A22" s="151">
        <f t="shared" si="0"/>
        <v>20</v>
      </c>
      <c r="B22" s="134" t="s">
        <v>141</v>
      </c>
      <c r="C22" s="134" t="s">
        <v>101</v>
      </c>
      <c r="D22" s="134" t="s">
        <v>4</v>
      </c>
      <c r="E22" s="138">
        <v>2004</v>
      </c>
      <c r="F22" s="117" t="s">
        <v>120</v>
      </c>
      <c r="G22" s="179">
        <v>1</v>
      </c>
    </row>
    <row r="23" spans="1:7" ht="12" customHeight="1">
      <c r="A23" s="151">
        <f t="shared" si="0"/>
        <v>21</v>
      </c>
      <c r="B23" s="134" t="s">
        <v>142</v>
      </c>
      <c r="C23" s="134" t="s">
        <v>101</v>
      </c>
      <c r="D23" s="134" t="s">
        <v>4</v>
      </c>
      <c r="E23" s="138">
        <v>2001</v>
      </c>
      <c r="F23" s="117" t="s">
        <v>120</v>
      </c>
      <c r="G23" s="164">
        <v>1</v>
      </c>
    </row>
    <row r="24" spans="1:7" ht="12" customHeight="1">
      <c r="A24" s="151">
        <f t="shared" si="0"/>
        <v>22</v>
      </c>
      <c r="B24" s="134" t="s">
        <v>143</v>
      </c>
      <c r="C24" s="134" t="s">
        <v>101</v>
      </c>
      <c r="D24" s="134" t="s">
        <v>4</v>
      </c>
      <c r="E24" s="138">
        <v>2001</v>
      </c>
      <c r="F24" s="117" t="s">
        <v>120</v>
      </c>
      <c r="G24" s="164">
        <v>1</v>
      </c>
    </row>
    <row r="25" spans="1:7" ht="12" customHeight="1">
      <c r="A25" s="151">
        <f t="shared" si="0"/>
        <v>23</v>
      </c>
      <c r="B25" s="134" t="s">
        <v>144</v>
      </c>
      <c r="C25" s="134" t="s">
        <v>101</v>
      </c>
      <c r="D25" s="134" t="s">
        <v>4</v>
      </c>
      <c r="E25" s="138">
        <v>2001</v>
      </c>
      <c r="F25" s="117" t="s">
        <v>120</v>
      </c>
      <c r="G25" s="164">
        <v>1</v>
      </c>
    </row>
    <row r="26" spans="1:7" ht="12" customHeight="1">
      <c r="A26" s="151">
        <f t="shared" si="0"/>
        <v>24</v>
      </c>
      <c r="B26" s="140" t="s">
        <v>145</v>
      </c>
      <c r="C26" s="134" t="s">
        <v>101</v>
      </c>
      <c r="D26" s="134" t="s">
        <v>4</v>
      </c>
      <c r="E26" s="141">
        <v>2001</v>
      </c>
      <c r="F26" s="139" t="s">
        <v>120</v>
      </c>
      <c r="G26" s="164">
        <v>1</v>
      </c>
    </row>
    <row r="27" spans="1:7" ht="12" customHeight="1">
      <c r="A27" s="151">
        <f t="shared" si="0"/>
        <v>25</v>
      </c>
      <c r="B27" s="140" t="s">
        <v>146</v>
      </c>
      <c r="C27" s="134" t="s">
        <v>101</v>
      </c>
      <c r="D27" s="134" t="s">
        <v>4</v>
      </c>
      <c r="E27" s="141">
        <v>2004</v>
      </c>
      <c r="F27" s="139" t="s">
        <v>147</v>
      </c>
      <c r="G27" s="164">
        <v>1</v>
      </c>
    </row>
    <row r="28" spans="1:7" ht="12" customHeight="1" thickBot="1">
      <c r="A28" s="180">
        <f t="shared" si="0"/>
        <v>26</v>
      </c>
      <c r="B28" s="167" t="s">
        <v>148</v>
      </c>
      <c r="C28" s="168" t="s">
        <v>101</v>
      </c>
      <c r="D28" s="168" t="s">
        <v>4</v>
      </c>
      <c r="E28" s="169">
        <v>2004</v>
      </c>
      <c r="F28" s="187" t="s">
        <v>120</v>
      </c>
      <c r="G28" s="181">
        <v>2</v>
      </c>
    </row>
    <row r="29" spans="1:7" s="27" customFormat="1" ht="12" customHeight="1">
      <c r="A29" s="101">
        <f t="shared" si="0"/>
        <v>27</v>
      </c>
      <c r="B29" s="102" t="s">
        <v>149</v>
      </c>
      <c r="C29" s="102" t="s">
        <v>102</v>
      </c>
      <c r="D29" s="102" t="s">
        <v>4</v>
      </c>
      <c r="E29" s="170">
        <v>2001</v>
      </c>
      <c r="F29" s="112" t="s">
        <v>120</v>
      </c>
      <c r="G29" s="106">
        <v>17</v>
      </c>
    </row>
    <row r="30" spans="1:7" s="27" customFormat="1" ht="12" customHeight="1">
      <c r="A30" s="65">
        <f t="shared" si="0"/>
        <v>28</v>
      </c>
      <c r="B30" s="25" t="s">
        <v>150</v>
      </c>
      <c r="C30" s="25" t="s">
        <v>102</v>
      </c>
      <c r="D30" s="25" t="s">
        <v>4</v>
      </c>
      <c r="E30" s="142">
        <v>2001</v>
      </c>
      <c r="F30" s="121" t="s">
        <v>120</v>
      </c>
      <c r="G30" s="46">
        <v>16</v>
      </c>
    </row>
    <row r="31" spans="1:7" s="27" customFormat="1" ht="12" customHeight="1">
      <c r="A31" s="65">
        <f t="shared" si="0"/>
        <v>29</v>
      </c>
      <c r="B31" s="25" t="s">
        <v>151</v>
      </c>
      <c r="C31" s="25" t="s">
        <v>102</v>
      </c>
      <c r="D31" s="25" t="s">
        <v>4</v>
      </c>
      <c r="E31" s="142">
        <v>2001</v>
      </c>
      <c r="F31" s="121" t="s">
        <v>120</v>
      </c>
      <c r="G31" s="46">
        <v>15</v>
      </c>
    </row>
    <row r="32" spans="1:7" s="27" customFormat="1" ht="12" customHeight="1">
      <c r="A32" s="65">
        <f t="shared" si="0"/>
        <v>30</v>
      </c>
      <c r="B32" s="25" t="s">
        <v>152</v>
      </c>
      <c r="C32" s="25" t="s">
        <v>102</v>
      </c>
      <c r="D32" s="25" t="s">
        <v>4</v>
      </c>
      <c r="E32" s="142">
        <v>2001</v>
      </c>
      <c r="F32" s="121" t="s">
        <v>120</v>
      </c>
      <c r="G32" s="46">
        <v>14</v>
      </c>
    </row>
    <row r="33" spans="1:7" s="27" customFormat="1" ht="12" customHeight="1">
      <c r="A33" s="65">
        <f t="shared" si="0"/>
        <v>31</v>
      </c>
      <c r="B33" s="25" t="s">
        <v>153</v>
      </c>
      <c r="C33" s="25" t="s">
        <v>102</v>
      </c>
      <c r="D33" s="25" t="s">
        <v>4</v>
      </c>
      <c r="E33" s="142">
        <v>2001</v>
      </c>
      <c r="F33" s="121" t="s">
        <v>120</v>
      </c>
      <c r="G33" s="46">
        <v>13</v>
      </c>
    </row>
    <row r="34" spans="1:7" s="27" customFormat="1" ht="12" customHeight="1">
      <c r="A34" s="65">
        <f t="shared" si="0"/>
        <v>32</v>
      </c>
      <c r="B34" s="25" t="s">
        <v>154</v>
      </c>
      <c r="C34" s="25" t="s">
        <v>102</v>
      </c>
      <c r="D34" s="25" t="s">
        <v>4</v>
      </c>
      <c r="E34" s="142">
        <v>2001</v>
      </c>
      <c r="F34" s="121" t="s">
        <v>120</v>
      </c>
      <c r="G34" s="46">
        <v>12</v>
      </c>
    </row>
    <row r="35" spans="1:7" s="27" customFormat="1" ht="12" customHeight="1">
      <c r="A35" s="65">
        <f t="shared" si="0"/>
        <v>33</v>
      </c>
      <c r="B35" s="25" t="s">
        <v>155</v>
      </c>
      <c r="C35" s="25" t="s">
        <v>102</v>
      </c>
      <c r="D35" s="25" t="s">
        <v>4</v>
      </c>
      <c r="E35" s="142">
        <v>2001</v>
      </c>
      <c r="F35" s="121" t="s">
        <v>120</v>
      </c>
      <c r="G35" s="46">
        <v>11</v>
      </c>
    </row>
    <row r="36" spans="1:7" s="27" customFormat="1" ht="12" customHeight="1">
      <c r="A36" s="65">
        <f t="shared" si="0"/>
        <v>34</v>
      </c>
      <c r="B36" s="25" t="s">
        <v>156</v>
      </c>
      <c r="C36" s="25" t="s">
        <v>102</v>
      </c>
      <c r="D36" s="25" t="s">
        <v>4</v>
      </c>
      <c r="E36" s="142">
        <v>2001</v>
      </c>
      <c r="F36" s="121" t="s">
        <v>120</v>
      </c>
      <c r="G36" s="46">
        <v>10</v>
      </c>
    </row>
    <row r="37" spans="1:7" s="27" customFormat="1" ht="12" customHeight="1">
      <c r="A37" s="65">
        <f t="shared" si="0"/>
        <v>35</v>
      </c>
      <c r="B37" s="25" t="s">
        <v>157</v>
      </c>
      <c r="C37" s="25" t="s">
        <v>102</v>
      </c>
      <c r="D37" s="25" t="s">
        <v>4</v>
      </c>
      <c r="E37" s="142">
        <v>2001</v>
      </c>
      <c r="F37" s="121" t="s">
        <v>118</v>
      </c>
      <c r="G37" s="46">
        <v>9</v>
      </c>
    </row>
    <row r="38" spans="1:7" s="27" customFormat="1" ht="12" customHeight="1">
      <c r="A38" s="65">
        <f t="shared" si="0"/>
        <v>36</v>
      </c>
      <c r="B38" s="25" t="s">
        <v>158</v>
      </c>
      <c r="C38" s="25" t="s">
        <v>102</v>
      </c>
      <c r="D38" s="25" t="s">
        <v>4</v>
      </c>
      <c r="E38" s="142">
        <v>2001</v>
      </c>
      <c r="F38" s="121" t="s">
        <v>120</v>
      </c>
      <c r="G38" s="46">
        <v>8</v>
      </c>
    </row>
    <row r="39" spans="1:7" s="27" customFormat="1" ht="12" customHeight="1">
      <c r="A39" s="65">
        <f t="shared" si="0"/>
        <v>37</v>
      </c>
      <c r="B39" s="25" t="s">
        <v>159</v>
      </c>
      <c r="C39" s="25" t="s">
        <v>102</v>
      </c>
      <c r="D39" s="25" t="s">
        <v>4</v>
      </c>
      <c r="E39" s="142">
        <v>2001</v>
      </c>
      <c r="F39" s="121" t="s">
        <v>120</v>
      </c>
      <c r="G39" s="46">
        <v>7</v>
      </c>
    </row>
    <row r="40" spans="1:7" s="27" customFormat="1" ht="12" customHeight="1">
      <c r="A40" s="65">
        <f t="shared" si="0"/>
        <v>38</v>
      </c>
      <c r="B40" s="25" t="s">
        <v>160</v>
      </c>
      <c r="C40" s="25" t="s">
        <v>102</v>
      </c>
      <c r="D40" s="25" t="s">
        <v>4</v>
      </c>
      <c r="E40" s="142">
        <v>2001</v>
      </c>
      <c r="F40" s="121" t="s">
        <v>120</v>
      </c>
      <c r="G40" s="46">
        <v>6</v>
      </c>
    </row>
    <row r="41" spans="1:7" s="27" customFormat="1" ht="12" customHeight="1">
      <c r="A41" s="65">
        <f t="shared" si="0"/>
        <v>39</v>
      </c>
      <c r="B41" s="25" t="s">
        <v>161</v>
      </c>
      <c r="C41" s="25" t="s">
        <v>102</v>
      </c>
      <c r="D41" s="25" t="s">
        <v>4</v>
      </c>
      <c r="E41" s="142">
        <v>2004</v>
      </c>
      <c r="F41" s="121" t="s">
        <v>147</v>
      </c>
      <c r="G41" s="46">
        <v>6</v>
      </c>
    </row>
    <row r="42" spans="1:7" s="27" customFormat="1" ht="12" customHeight="1">
      <c r="A42" s="65">
        <f t="shared" si="0"/>
        <v>40</v>
      </c>
      <c r="B42" s="25" t="s">
        <v>162</v>
      </c>
      <c r="C42" s="25" t="s">
        <v>102</v>
      </c>
      <c r="D42" s="25" t="s">
        <v>4</v>
      </c>
      <c r="E42" s="142">
        <v>2004</v>
      </c>
      <c r="F42" s="121" t="s">
        <v>120</v>
      </c>
      <c r="G42" s="46">
        <v>5</v>
      </c>
    </row>
    <row r="43" spans="1:7" s="27" customFormat="1" ht="12" customHeight="1">
      <c r="A43" s="65">
        <f t="shared" si="0"/>
        <v>41</v>
      </c>
      <c r="B43" s="25" t="s">
        <v>163</v>
      </c>
      <c r="C43" s="25" t="s">
        <v>102</v>
      </c>
      <c r="D43" s="25" t="s">
        <v>4</v>
      </c>
      <c r="E43" s="142">
        <v>2001</v>
      </c>
      <c r="F43" s="121" t="s">
        <v>147</v>
      </c>
      <c r="G43" s="46">
        <v>5</v>
      </c>
    </row>
    <row r="44" spans="1:7" s="27" customFormat="1" ht="12" customHeight="1">
      <c r="A44" s="65">
        <f t="shared" si="0"/>
        <v>42</v>
      </c>
      <c r="B44" s="25" t="s">
        <v>164</v>
      </c>
      <c r="C44" s="25" t="s">
        <v>102</v>
      </c>
      <c r="D44" s="25" t="s">
        <v>4</v>
      </c>
      <c r="E44" s="142">
        <v>2001</v>
      </c>
      <c r="F44" s="121" t="s">
        <v>22</v>
      </c>
      <c r="G44" s="46">
        <v>4</v>
      </c>
    </row>
    <row r="45" spans="1:7" s="27" customFormat="1" ht="12" customHeight="1">
      <c r="A45" s="65">
        <f t="shared" si="0"/>
        <v>43</v>
      </c>
      <c r="B45" s="25" t="s">
        <v>165</v>
      </c>
      <c r="C45" s="25" t="s">
        <v>102</v>
      </c>
      <c r="D45" s="25" t="s">
        <v>4</v>
      </c>
      <c r="E45" s="142">
        <v>2004</v>
      </c>
      <c r="F45" s="121" t="s">
        <v>147</v>
      </c>
      <c r="G45" s="46">
        <v>4</v>
      </c>
    </row>
    <row r="46" spans="1:7" s="27" customFormat="1" ht="12" customHeight="1">
      <c r="A46" s="65">
        <f t="shared" si="0"/>
        <v>44</v>
      </c>
      <c r="B46" s="25" t="s">
        <v>166</v>
      </c>
      <c r="C46" s="25" t="s">
        <v>102</v>
      </c>
      <c r="D46" s="25" t="s">
        <v>4</v>
      </c>
      <c r="E46" s="142">
        <v>2004</v>
      </c>
      <c r="F46" s="121" t="s">
        <v>147</v>
      </c>
      <c r="G46" s="46">
        <v>3</v>
      </c>
    </row>
    <row r="47" spans="1:7" s="27" customFormat="1" ht="12" customHeight="1">
      <c r="A47" s="65">
        <f t="shared" si="0"/>
        <v>45</v>
      </c>
      <c r="B47" s="25" t="s">
        <v>167</v>
      </c>
      <c r="C47" s="25" t="s">
        <v>102</v>
      </c>
      <c r="D47" s="25" t="s">
        <v>4</v>
      </c>
      <c r="E47" s="142">
        <v>2001</v>
      </c>
      <c r="F47" s="121" t="s">
        <v>120</v>
      </c>
      <c r="G47" s="46">
        <v>3</v>
      </c>
    </row>
    <row r="48" spans="1:7" s="27" customFormat="1" ht="12" customHeight="1">
      <c r="A48" s="65">
        <f t="shared" si="0"/>
        <v>46</v>
      </c>
      <c r="B48" s="25" t="s">
        <v>168</v>
      </c>
      <c r="C48" s="25" t="s">
        <v>102</v>
      </c>
      <c r="D48" s="25" t="s">
        <v>4</v>
      </c>
      <c r="E48" s="142">
        <v>2004</v>
      </c>
      <c r="F48" s="121" t="s">
        <v>120</v>
      </c>
      <c r="G48" s="46">
        <v>2</v>
      </c>
    </row>
    <row r="49" spans="1:7" s="27" customFormat="1" ht="12" customHeight="1">
      <c r="A49" s="65">
        <f t="shared" si="0"/>
        <v>47</v>
      </c>
      <c r="B49" s="25" t="s">
        <v>169</v>
      </c>
      <c r="C49" s="25" t="s">
        <v>102</v>
      </c>
      <c r="D49" s="25" t="s">
        <v>4</v>
      </c>
      <c r="E49" s="142">
        <v>2004</v>
      </c>
      <c r="F49" s="121" t="s">
        <v>120</v>
      </c>
      <c r="G49" s="46">
        <v>2</v>
      </c>
    </row>
    <row r="50" spans="1:7" s="27" customFormat="1" ht="12" customHeight="1">
      <c r="A50" s="65">
        <f t="shared" si="0"/>
        <v>48</v>
      </c>
      <c r="B50" s="25" t="s">
        <v>170</v>
      </c>
      <c r="C50" s="25" t="s">
        <v>102</v>
      </c>
      <c r="D50" s="25" t="s">
        <v>4</v>
      </c>
      <c r="E50" s="142">
        <v>2004</v>
      </c>
      <c r="F50" s="121" t="s">
        <v>120</v>
      </c>
      <c r="G50" s="46">
        <v>1</v>
      </c>
    </row>
    <row r="51" spans="1:7" s="27" customFormat="1" ht="12" customHeight="1">
      <c r="A51" s="65">
        <f t="shared" si="0"/>
        <v>49</v>
      </c>
      <c r="B51" s="25" t="s">
        <v>171</v>
      </c>
      <c r="C51" s="25" t="s">
        <v>102</v>
      </c>
      <c r="D51" s="25" t="s">
        <v>4</v>
      </c>
      <c r="E51" s="142">
        <v>2004</v>
      </c>
      <c r="F51" s="121" t="s">
        <v>124</v>
      </c>
      <c r="G51" s="46">
        <v>1</v>
      </c>
    </row>
    <row r="52" spans="1:7" s="27" customFormat="1" ht="12" customHeight="1">
      <c r="A52" s="65">
        <f t="shared" si="0"/>
        <v>50</v>
      </c>
      <c r="B52" s="143" t="s">
        <v>172</v>
      </c>
      <c r="C52" s="25" t="s">
        <v>102</v>
      </c>
      <c r="D52" s="25" t="s">
        <v>4</v>
      </c>
      <c r="E52" s="144">
        <v>2001</v>
      </c>
      <c r="F52" s="24" t="s">
        <v>173</v>
      </c>
      <c r="G52" s="46">
        <v>1</v>
      </c>
    </row>
    <row r="53" spans="1:7" s="27" customFormat="1" ht="12" customHeight="1" thickBot="1">
      <c r="A53" s="172">
        <f t="shared" si="0"/>
        <v>51</v>
      </c>
      <c r="B53" s="154" t="s">
        <v>174</v>
      </c>
      <c r="C53" s="155" t="s">
        <v>102</v>
      </c>
      <c r="D53" s="155" t="s">
        <v>4</v>
      </c>
      <c r="E53" s="156">
        <v>2001</v>
      </c>
      <c r="F53" s="188" t="s">
        <v>120</v>
      </c>
      <c r="G53" s="173">
        <v>1</v>
      </c>
    </row>
    <row r="54" spans="1:7" s="27" customFormat="1" ht="12" customHeight="1">
      <c r="A54" s="101">
        <f t="shared" si="0"/>
        <v>52</v>
      </c>
      <c r="B54" s="102" t="s">
        <v>175</v>
      </c>
      <c r="C54" s="102" t="s">
        <v>102</v>
      </c>
      <c r="D54" s="102" t="s">
        <v>5</v>
      </c>
      <c r="E54" s="170">
        <v>2000</v>
      </c>
      <c r="F54" s="112" t="s">
        <v>147</v>
      </c>
      <c r="G54" s="106">
        <v>6</v>
      </c>
    </row>
    <row r="55" spans="1:7" s="27" customFormat="1" ht="12" customHeight="1">
      <c r="A55" s="65">
        <f t="shared" si="0"/>
        <v>53</v>
      </c>
      <c r="B55" s="25" t="s">
        <v>176</v>
      </c>
      <c r="C55" s="25" t="s">
        <v>102</v>
      </c>
      <c r="D55" s="25" t="s">
        <v>5</v>
      </c>
      <c r="E55" s="142">
        <v>2000</v>
      </c>
      <c r="F55" s="121" t="s">
        <v>118</v>
      </c>
      <c r="G55" s="46">
        <v>5</v>
      </c>
    </row>
    <row r="56" spans="1:7" s="27" customFormat="1" ht="12" customHeight="1">
      <c r="A56" s="65">
        <f t="shared" si="0"/>
        <v>54</v>
      </c>
      <c r="B56" s="25" t="s">
        <v>177</v>
      </c>
      <c r="C56" s="25" t="s">
        <v>102</v>
      </c>
      <c r="D56" s="25" t="s">
        <v>5</v>
      </c>
      <c r="E56" s="142">
        <v>1998</v>
      </c>
      <c r="F56" s="121" t="s">
        <v>147</v>
      </c>
      <c r="G56" s="46">
        <v>5</v>
      </c>
    </row>
    <row r="57" spans="1:7" s="27" customFormat="1" ht="12" customHeight="1">
      <c r="A57" s="65">
        <f t="shared" si="0"/>
        <v>55</v>
      </c>
      <c r="B57" s="25" t="s">
        <v>178</v>
      </c>
      <c r="C57" s="25" t="s">
        <v>102</v>
      </c>
      <c r="D57" s="25" t="s">
        <v>5</v>
      </c>
      <c r="E57" s="142">
        <v>1998</v>
      </c>
      <c r="F57" s="121" t="s">
        <v>118</v>
      </c>
      <c r="G57" s="46">
        <v>4</v>
      </c>
    </row>
    <row r="58" spans="1:7" s="27" customFormat="1" ht="12" customHeight="1">
      <c r="A58" s="65">
        <f t="shared" si="0"/>
        <v>56</v>
      </c>
      <c r="B58" s="25" t="s">
        <v>179</v>
      </c>
      <c r="C58" s="25" t="s">
        <v>102</v>
      </c>
      <c r="D58" s="25" t="s">
        <v>5</v>
      </c>
      <c r="E58" s="142">
        <v>2000</v>
      </c>
      <c r="F58" s="121" t="s">
        <v>173</v>
      </c>
      <c r="G58" s="46">
        <v>4</v>
      </c>
    </row>
    <row r="59" spans="1:7" s="27" customFormat="1" ht="12" customHeight="1">
      <c r="A59" s="65">
        <f t="shared" si="0"/>
        <v>57</v>
      </c>
      <c r="B59" s="25" t="s">
        <v>180</v>
      </c>
      <c r="C59" s="25" t="s">
        <v>102</v>
      </c>
      <c r="D59" s="25" t="s">
        <v>5</v>
      </c>
      <c r="E59" s="142">
        <v>2000</v>
      </c>
      <c r="F59" s="121" t="s">
        <v>134</v>
      </c>
      <c r="G59" s="46">
        <v>3</v>
      </c>
    </row>
    <row r="60" spans="1:7" s="27" customFormat="1" ht="12" customHeight="1">
      <c r="A60" s="65">
        <f t="shared" si="0"/>
        <v>58</v>
      </c>
      <c r="B60" s="25" t="s">
        <v>181</v>
      </c>
      <c r="C60" s="25" t="s">
        <v>102</v>
      </c>
      <c r="D60" s="25" t="s">
        <v>5</v>
      </c>
      <c r="E60" s="142">
        <v>1998</v>
      </c>
      <c r="F60" s="121" t="s">
        <v>134</v>
      </c>
      <c r="G60" s="46">
        <v>3</v>
      </c>
    </row>
    <row r="61" spans="1:7" s="27" customFormat="1" ht="12" customHeight="1">
      <c r="A61" s="65">
        <f t="shared" si="0"/>
        <v>59</v>
      </c>
      <c r="B61" s="25" t="s">
        <v>182</v>
      </c>
      <c r="C61" s="25" t="s">
        <v>102</v>
      </c>
      <c r="D61" s="25" t="s">
        <v>5</v>
      </c>
      <c r="E61" s="142">
        <v>1998</v>
      </c>
      <c r="F61" s="121" t="s">
        <v>118</v>
      </c>
      <c r="G61" s="46">
        <v>2</v>
      </c>
    </row>
    <row r="62" spans="1:7" s="27" customFormat="1" ht="12" customHeight="1">
      <c r="A62" s="65">
        <f t="shared" si="0"/>
        <v>60</v>
      </c>
      <c r="B62" s="25" t="s">
        <v>183</v>
      </c>
      <c r="C62" s="25" t="s">
        <v>102</v>
      </c>
      <c r="D62" s="25" t="s">
        <v>5</v>
      </c>
      <c r="E62" s="142">
        <v>2000</v>
      </c>
      <c r="F62" s="121" t="s">
        <v>118</v>
      </c>
      <c r="G62" s="46">
        <v>2</v>
      </c>
    </row>
    <row r="63" spans="1:7" s="27" customFormat="1" ht="12" customHeight="1">
      <c r="A63" s="65">
        <f t="shared" si="0"/>
        <v>61</v>
      </c>
      <c r="B63" s="25" t="s">
        <v>184</v>
      </c>
      <c r="C63" s="25" t="s">
        <v>102</v>
      </c>
      <c r="D63" s="25" t="s">
        <v>5</v>
      </c>
      <c r="E63" s="142">
        <v>2000</v>
      </c>
      <c r="F63" s="121" t="s">
        <v>147</v>
      </c>
      <c r="G63" s="46">
        <v>1</v>
      </c>
    </row>
    <row r="64" spans="1:7" s="27" customFormat="1" ht="12" customHeight="1" thickBot="1">
      <c r="A64" s="172">
        <f t="shared" si="0"/>
        <v>62</v>
      </c>
      <c r="B64" s="155" t="s">
        <v>185</v>
      </c>
      <c r="C64" s="155" t="s">
        <v>102</v>
      </c>
      <c r="D64" s="155" t="s">
        <v>5</v>
      </c>
      <c r="E64" s="174">
        <v>1998</v>
      </c>
      <c r="F64" s="189" t="s">
        <v>120</v>
      </c>
      <c r="G64" s="173">
        <v>1</v>
      </c>
    </row>
    <row r="65" spans="1:7" ht="12" customHeight="1">
      <c r="A65" s="175">
        <f t="shared" si="0"/>
        <v>63</v>
      </c>
      <c r="B65" s="176" t="s">
        <v>186</v>
      </c>
      <c r="C65" s="176" t="s">
        <v>101</v>
      </c>
      <c r="D65" s="176" t="s">
        <v>5</v>
      </c>
      <c r="E65" s="177">
        <v>2000</v>
      </c>
      <c r="F65" s="186" t="s">
        <v>134</v>
      </c>
      <c r="G65" s="178">
        <v>6</v>
      </c>
    </row>
    <row r="66" spans="1:7" ht="12" customHeight="1">
      <c r="A66" s="151">
        <f t="shared" si="0"/>
        <v>64</v>
      </c>
      <c r="B66" s="134" t="s">
        <v>187</v>
      </c>
      <c r="C66" s="134" t="s">
        <v>101</v>
      </c>
      <c r="D66" s="134" t="s">
        <v>5</v>
      </c>
      <c r="E66" s="145">
        <v>1998</v>
      </c>
      <c r="F66" s="117" t="s">
        <v>134</v>
      </c>
      <c r="G66" s="164">
        <v>6</v>
      </c>
    </row>
    <row r="67" spans="1:7" ht="12" customHeight="1">
      <c r="A67" s="151">
        <f t="shared" si="0"/>
        <v>65</v>
      </c>
      <c r="B67" s="134" t="s">
        <v>188</v>
      </c>
      <c r="C67" s="134" t="s">
        <v>101</v>
      </c>
      <c r="D67" s="134" t="s">
        <v>5</v>
      </c>
      <c r="E67" s="145">
        <v>2000</v>
      </c>
      <c r="F67" s="117" t="s">
        <v>120</v>
      </c>
      <c r="G67" s="164">
        <v>5</v>
      </c>
    </row>
    <row r="68" spans="1:7" ht="12" customHeight="1">
      <c r="A68" s="151">
        <f t="shared" si="0"/>
        <v>66</v>
      </c>
      <c r="B68" s="134" t="s">
        <v>189</v>
      </c>
      <c r="C68" s="134" t="s">
        <v>101</v>
      </c>
      <c r="D68" s="134" t="s">
        <v>5</v>
      </c>
      <c r="E68" s="145">
        <v>1998</v>
      </c>
      <c r="F68" s="117" t="s">
        <v>120</v>
      </c>
      <c r="G68" s="164">
        <v>5</v>
      </c>
    </row>
    <row r="69" spans="1:7" ht="12" customHeight="1">
      <c r="A69" s="151">
        <f aca="true" t="shared" si="1" ref="A69:A100">A68+1</f>
        <v>67</v>
      </c>
      <c r="B69" s="134" t="s">
        <v>190</v>
      </c>
      <c r="C69" s="134" t="s">
        <v>101</v>
      </c>
      <c r="D69" s="134" t="s">
        <v>5</v>
      </c>
      <c r="E69" s="145">
        <v>1998</v>
      </c>
      <c r="F69" s="117" t="s">
        <v>134</v>
      </c>
      <c r="G69" s="164">
        <v>4</v>
      </c>
    </row>
    <row r="70" spans="1:7" ht="12" customHeight="1">
      <c r="A70" s="151">
        <f t="shared" si="1"/>
        <v>68</v>
      </c>
      <c r="B70" s="134" t="s">
        <v>191</v>
      </c>
      <c r="C70" s="134" t="s">
        <v>101</v>
      </c>
      <c r="D70" s="134" t="s">
        <v>5</v>
      </c>
      <c r="E70" s="145">
        <v>2000</v>
      </c>
      <c r="F70" s="117" t="s">
        <v>118</v>
      </c>
      <c r="G70" s="164">
        <v>4</v>
      </c>
    </row>
    <row r="71" spans="1:7" ht="12" customHeight="1">
      <c r="A71" s="151">
        <f t="shared" si="1"/>
        <v>69</v>
      </c>
      <c r="B71" s="134" t="s">
        <v>192</v>
      </c>
      <c r="C71" s="134" t="s">
        <v>101</v>
      </c>
      <c r="D71" s="134" t="s">
        <v>5</v>
      </c>
      <c r="E71" s="145">
        <v>2000</v>
      </c>
      <c r="F71" s="117" t="s">
        <v>118</v>
      </c>
      <c r="G71" s="164">
        <v>3</v>
      </c>
    </row>
    <row r="72" spans="1:7" ht="12" customHeight="1">
      <c r="A72" s="151">
        <f t="shared" si="1"/>
        <v>70</v>
      </c>
      <c r="B72" s="134" t="s">
        <v>193</v>
      </c>
      <c r="C72" s="134" t="s">
        <v>101</v>
      </c>
      <c r="D72" s="134" t="s">
        <v>5</v>
      </c>
      <c r="E72" s="145">
        <v>1998</v>
      </c>
      <c r="F72" s="117" t="s">
        <v>120</v>
      </c>
      <c r="G72" s="164">
        <v>3</v>
      </c>
    </row>
    <row r="73" spans="1:7" ht="12" customHeight="1">
      <c r="A73" s="151">
        <f t="shared" si="1"/>
        <v>71</v>
      </c>
      <c r="B73" s="134" t="s">
        <v>194</v>
      </c>
      <c r="C73" s="134" t="s">
        <v>101</v>
      </c>
      <c r="D73" s="134" t="s">
        <v>5</v>
      </c>
      <c r="E73" s="145">
        <v>1998</v>
      </c>
      <c r="F73" s="117" t="s">
        <v>134</v>
      </c>
      <c r="G73" s="164">
        <v>2</v>
      </c>
    </row>
    <row r="74" spans="1:7" ht="12" customHeight="1">
      <c r="A74" s="151">
        <f t="shared" si="1"/>
        <v>72</v>
      </c>
      <c r="B74" s="134" t="s">
        <v>195</v>
      </c>
      <c r="C74" s="134" t="s">
        <v>101</v>
      </c>
      <c r="D74" s="134" t="s">
        <v>5</v>
      </c>
      <c r="E74" s="145">
        <v>2000</v>
      </c>
      <c r="F74" s="117" t="s">
        <v>118</v>
      </c>
      <c r="G74" s="164">
        <v>2</v>
      </c>
    </row>
    <row r="75" spans="1:7" ht="12" customHeight="1">
      <c r="A75" s="151">
        <f t="shared" si="1"/>
        <v>73</v>
      </c>
      <c r="B75" s="134" t="s">
        <v>196</v>
      </c>
      <c r="C75" s="134" t="s">
        <v>101</v>
      </c>
      <c r="D75" s="134" t="s">
        <v>5</v>
      </c>
      <c r="E75" s="145">
        <v>2000</v>
      </c>
      <c r="F75" s="117" t="s">
        <v>147</v>
      </c>
      <c r="G75" s="179">
        <v>1</v>
      </c>
    </row>
    <row r="76" spans="1:7" ht="12" customHeight="1" thickBot="1">
      <c r="A76" s="180">
        <f t="shared" si="1"/>
        <v>74</v>
      </c>
      <c r="B76" s="167" t="s">
        <v>197</v>
      </c>
      <c r="C76" s="168" t="s">
        <v>101</v>
      </c>
      <c r="D76" s="168" t="s">
        <v>5</v>
      </c>
      <c r="E76" s="169">
        <v>1998</v>
      </c>
      <c r="F76" s="187" t="s">
        <v>120</v>
      </c>
      <c r="G76" s="181">
        <v>1</v>
      </c>
    </row>
    <row r="77" spans="1:7" s="27" customFormat="1" ht="12" customHeight="1">
      <c r="A77" s="101">
        <f t="shared" si="1"/>
        <v>75</v>
      </c>
      <c r="B77" s="102" t="s">
        <v>198</v>
      </c>
      <c r="C77" s="102" t="s">
        <v>102</v>
      </c>
      <c r="D77" s="102" t="s">
        <v>6</v>
      </c>
      <c r="E77" s="170" t="s">
        <v>199</v>
      </c>
      <c r="F77" s="112" t="s">
        <v>120</v>
      </c>
      <c r="G77" s="106">
        <v>7</v>
      </c>
    </row>
    <row r="78" spans="1:7" s="27" customFormat="1" ht="12" customHeight="1">
      <c r="A78" s="65">
        <f t="shared" si="1"/>
        <v>76</v>
      </c>
      <c r="B78" s="25" t="s">
        <v>200</v>
      </c>
      <c r="C78" s="25" t="s">
        <v>102</v>
      </c>
      <c r="D78" s="25" t="s">
        <v>6</v>
      </c>
      <c r="E78" s="142" t="s">
        <v>199</v>
      </c>
      <c r="F78" s="121" t="s">
        <v>124</v>
      </c>
      <c r="G78" s="46">
        <v>6</v>
      </c>
    </row>
    <row r="79" spans="1:7" s="27" customFormat="1" ht="12" customHeight="1">
      <c r="A79" s="65">
        <f t="shared" si="1"/>
        <v>77</v>
      </c>
      <c r="B79" s="25" t="s">
        <v>201</v>
      </c>
      <c r="C79" s="25" t="s">
        <v>102</v>
      </c>
      <c r="D79" s="25" t="s">
        <v>6</v>
      </c>
      <c r="E79" s="142" t="s">
        <v>199</v>
      </c>
      <c r="F79" s="121" t="s">
        <v>202</v>
      </c>
      <c r="G79" s="46">
        <v>5</v>
      </c>
    </row>
    <row r="80" spans="1:7" s="27" customFormat="1" ht="12" customHeight="1">
      <c r="A80" s="65">
        <f t="shared" si="1"/>
        <v>78</v>
      </c>
      <c r="B80" s="25" t="s">
        <v>203</v>
      </c>
      <c r="C80" s="25" t="s">
        <v>102</v>
      </c>
      <c r="D80" s="25" t="s">
        <v>6</v>
      </c>
      <c r="E80" s="142" t="s">
        <v>199</v>
      </c>
      <c r="F80" s="121" t="s">
        <v>120</v>
      </c>
      <c r="G80" s="46">
        <v>4</v>
      </c>
    </row>
    <row r="81" spans="1:7" s="27" customFormat="1" ht="12" customHeight="1">
      <c r="A81" s="65">
        <f t="shared" si="1"/>
        <v>79</v>
      </c>
      <c r="B81" s="25" t="s">
        <v>204</v>
      </c>
      <c r="C81" s="25" t="s">
        <v>102</v>
      </c>
      <c r="D81" s="25" t="s">
        <v>6</v>
      </c>
      <c r="E81" s="142" t="s">
        <v>199</v>
      </c>
      <c r="F81" s="121" t="s">
        <v>124</v>
      </c>
      <c r="G81" s="46">
        <v>3</v>
      </c>
    </row>
    <row r="82" spans="1:7" s="27" customFormat="1" ht="12" customHeight="1">
      <c r="A82" s="65">
        <f t="shared" si="1"/>
        <v>80</v>
      </c>
      <c r="B82" s="25" t="s">
        <v>205</v>
      </c>
      <c r="C82" s="25" t="s">
        <v>102</v>
      </c>
      <c r="D82" s="25" t="s">
        <v>6</v>
      </c>
      <c r="E82" s="142" t="s">
        <v>199</v>
      </c>
      <c r="F82" s="121" t="s">
        <v>206</v>
      </c>
      <c r="G82" s="46">
        <v>2</v>
      </c>
    </row>
    <row r="83" spans="1:7" s="27" customFormat="1" ht="12" customHeight="1">
      <c r="A83" s="65">
        <f t="shared" si="1"/>
        <v>81</v>
      </c>
      <c r="B83" s="25" t="s">
        <v>207</v>
      </c>
      <c r="C83" s="25" t="s">
        <v>102</v>
      </c>
      <c r="D83" s="25" t="s">
        <v>6</v>
      </c>
      <c r="E83" s="142" t="s">
        <v>199</v>
      </c>
      <c r="F83" s="121" t="s">
        <v>118</v>
      </c>
      <c r="G83" s="46">
        <v>1</v>
      </c>
    </row>
    <row r="84" spans="1:7" s="27" customFormat="1" ht="12" customHeight="1">
      <c r="A84" s="65">
        <f t="shared" si="1"/>
        <v>82</v>
      </c>
      <c r="B84" s="25" t="s">
        <v>208</v>
      </c>
      <c r="C84" s="25" t="s">
        <v>102</v>
      </c>
      <c r="D84" s="25" t="s">
        <v>6</v>
      </c>
      <c r="E84" s="142">
        <v>1960</v>
      </c>
      <c r="F84" s="121" t="s">
        <v>202</v>
      </c>
      <c r="G84" s="46">
        <v>6</v>
      </c>
    </row>
    <row r="85" spans="1:7" s="27" customFormat="1" ht="12" customHeight="1">
      <c r="A85" s="65">
        <f t="shared" si="1"/>
        <v>83</v>
      </c>
      <c r="B85" s="25" t="s">
        <v>209</v>
      </c>
      <c r="C85" s="25" t="s">
        <v>102</v>
      </c>
      <c r="D85" s="25" t="s">
        <v>6</v>
      </c>
      <c r="E85" s="142">
        <v>1960</v>
      </c>
      <c r="F85" s="121" t="s">
        <v>122</v>
      </c>
      <c r="G85" s="46">
        <v>5</v>
      </c>
    </row>
    <row r="86" spans="1:7" s="27" customFormat="1" ht="12" customHeight="1">
      <c r="A86" s="65">
        <f t="shared" si="1"/>
        <v>84</v>
      </c>
      <c r="B86" s="25" t="s">
        <v>210</v>
      </c>
      <c r="C86" s="25" t="s">
        <v>102</v>
      </c>
      <c r="D86" s="25" t="s">
        <v>6</v>
      </c>
      <c r="E86" s="142">
        <v>1960</v>
      </c>
      <c r="F86" s="121" t="s">
        <v>124</v>
      </c>
      <c r="G86" s="46">
        <v>4</v>
      </c>
    </row>
    <row r="87" spans="1:7" s="27" customFormat="1" ht="12" customHeight="1">
      <c r="A87" s="65">
        <f t="shared" si="1"/>
        <v>85</v>
      </c>
      <c r="B87" s="25" t="s">
        <v>211</v>
      </c>
      <c r="C87" s="25" t="s">
        <v>102</v>
      </c>
      <c r="D87" s="25" t="s">
        <v>6</v>
      </c>
      <c r="E87" s="142">
        <v>1960</v>
      </c>
      <c r="F87" s="121" t="s">
        <v>206</v>
      </c>
      <c r="G87" s="46">
        <v>3</v>
      </c>
    </row>
    <row r="88" spans="1:7" s="27" customFormat="1" ht="12" customHeight="1">
      <c r="A88" s="65">
        <f t="shared" si="1"/>
        <v>86</v>
      </c>
      <c r="B88" s="25" t="s">
        <v>212</v>
      </c>
      <c r="C88" s="25" t="s">
        <v>102</v>
      </c>
      <c r="D88" s="25" t="s">
        <v>6</v>
      </c>
      <c r="E88" s="142">
        <v>1960</v>
      </c>
      <c r="F88" s="121" t="s">
        <v>124</v>
      </c>
      <c r="G88" s="46">
        <v>2</v>
      </c>
    </row>
    <row r="89" spans="1:7" s="27" customFormat="1" ht="12" customHeight="1">
      <c r="A89" s="65">
        <f t="shared" si="1"/>
        <v>87</v>
      </c>
      <c r="B89" s="25" t="s">
        <v>213</v>
      </c>
      <c r="C89" s="25" t="s">
        <v>102</v>
      </c>
      <c r="D89" s="25" t="s">
        <v>6</v>
      </c>
      <c r="E89" s="142">
        <v>1960</v>
      </c>
      <c r="F89" s="121" t="s">
        <v>124</v>
      </c>
      <c r="G89" s="46">
        <v>1</v>
      </c>
    </row>
    <row r="90" spans="1:7" s="27" customFormat="1" ht="12" customHeight="1">
      <c r="A90" s="65">
        <f t="shared" si="1"/>
        <v>88</v>
      </c>
      <c r="B90" s="25" t="s">
        <v>214</v>
      </c>
      <c r="C90" s="25" t="s">
        <v>102</v>
      </c>
      <c r="D90" s="25" t="s">
        <v>6</v>
      </c>
      <c r="E90" s="142">
        <v>1968</v>
      </c>
      <c r="F90" s="121" t="s">
        <v>48</v>
      </c>
      <c r="G90" s="46">
        <v>3</v>
      </c>
    </row>
    <row r="91" spans="1:7" s="27" customFormat="1" ht="12" customHeight="1">
      <c r="A91" s="65">
        <f t="shared" si="1"/>
        <v>89</v>
      </c>
      <c r="B91" s="25" t="s">
        <v>215</v>
      </c>
      <c r="C91" s="25" t="s">
        <v>102</v>
      </c>
      <c r="D91" s="25" t="s">
        <v>6</v>
      </c>
      <c r="E91" s="142">
        <v>1970</v>
      </c>
      <c r="F91" s="121" t="s">
        <v>118</v>
      </c>
      <c r="G91" s="46">
        <v>2</v>
      </c>
    </row>
    <row r="92" spans="1:7" s="27" customFormat="1" ht="12" customHeight="1">
      <c r="A92" s="65">
        <f t="shared" si="1"/>
        <v>90</v>
      </c>
      <c r="B92" s="25" t="s">
        <v>216</v>
      </c>
      <c r="C92" s="25" t="s">
        <v>102</v>
      </c>
      <c r="D92" s="25" t="s">
        <v>6</v>
      </c>
      <c r="E92" s="142">
        <v>1970</v>
      </c>
      <c r="F92" s="121" t="s">
        <v>120</v>
      </c>
      <c r="G92" s="46">
        <v>1</v>
      </c>
    </row>
    <row r="93" spans="1:7" s="27" customFormat="1" ht="12" customHeight="1">
      <c r="A93" s="65">
        <f t="shared" si="1"/>
        <v>91</v>
      </c>
      <c r="B93" s="25" t="s">
        <v>217</v>
      </c>
      <c r="C93" s="25" t="s">
        <v>102</v>
      </c>
      <c r="D93" s="25" t="s">
        <v>6</v>
      </c>
      <c r="E93" s="142">
        <v>1993</v>
      </c>
      <c r="F93" s="121" t="s">
        <v>120</v>
      </c>
      <c r="G93" s="46">
        <v>3</v>
      </c>
    </row>
    <row r="94" spans="1:7" s="27" customFormat="1" ht="12" customHeight="1">
      <c r="A94" s="65">
        <f t="shared" si="1"/>
        <v>92</v>
      </c>
      <c r="B94" s="143" t="s">
        <v>218</v>
      </c>
      <c r="C94" s="25" t="s">
        <v>102</v>
      </c>
      <c r="D94" s="25" t="s">
        <v>6</v>
      </c>
      <c r="E94" s="144">
        <v>1997</v>
      </c>
      <c r="F94" s="24" t="s">
        <v>118</v>
      </c>
      <c r="G94" s="46">
        <v>3</v>
      </c>
    </row>
    <row r="95" spans="1:7" s="27" customFormat="1" ht="12" customHeight="1">
      <c r="A95" s="65">
        <f t="shared" si="1"/>
        <v>93</v>
      </c>
      <c r="B95" s="143" t="s">
        <v>219</v>
      </c>
      <c r="C95" s="25" t="s">
        <v>102</v>
      </c>
      <c r="D95" s="25" t="s">
        <v>6</v>
      </c>
      <c r="E95" s="144">
        <v>1993</v>
      </c>
      <c r="F95" s="24" t="s">
        <v>122</v>
      </c>
      <c r="G95" s="46">
        <v>2</v>
      </c>
    </row>
    <row r="96" spans="1:7" s="27" customFormat="1" ht="12" customHeight="1">
      <c r="A96" s="65">
        <f t="shared" si="1"/>
        <v>94</v>
      </c>
      <c r="B96" s="143" t="s">
        <v>220</v>
      </c>
      <c r="C96" s="25" t="s">
        <v>102</v>
      </c>
      <c r="D96" s="25" t="s">
        <v>6</v>
      </c>
      <c r="E96" s="144">
        <v>1996</v>
      </c>
      <c r="F96" s="24" t="s">
        <v>118</v>
      </c>
      <c r="G96" s="46">
        <v>2</v>
      </c>
    </row>
    <row r="97" spans="1:7" s="27" customFormat="1" ht="12" customHeight="1">
      <c r="A97" s="65">
        <f t="shared" si="1"/>
        <v>95</v>
      </c>
      <c r="B97" s="143" t="s">
        <v>221</v>
      </c>
      <c r="C97" s="25" t="s">
        <v>102</v>
      </c>
      <c r="D97" s="25" t="s">
        <v>6</v>
      </c>
      <c r="E97" s="144">
        <v>1996</v>
      </c>
      <c r="F97" s="24" t="s">
        <v>118</v>
      </c>
      <c r="G97" s="171">
        <v>1</v>
      </c>
    </row>
    <row r="98" spans="1:7" s="27" customFormat="1" ht="12" customHeight="1">
      <c r="A98" s="65">
        <f t="shared" si="1"/>
        <v>96</v>
      </c>
      <c r="B98" s="143" t="s">
        <v>222</v>
      </c>
      <c r="C98" s="25" t="s">
        <v>102</v>
      </c>
      <c r="D98" s="25" t="s">
        <v>6</v>
      </c>
      <c r="E98" s="144">
        <v>1994</v>
      </c>
      <c r="F98" s="24" t="s">
        <v>120</v>
      </c>
      <c r="G98" s="46">
        <v>2</v>
      </c>
    </row>
    <row r="99" spans="1:7" s="27" customFormat="1" ht="12" customHeight="1">
      <c r="A99" s="65">
        <f t="shared" si="1"/>
        <v>97</v>
      </c>
      <c r="B99" s="25" t="s">
        <v>223</v>
      </c>
      <c r="C99" s="25" t="s">
        <v>102</v>
      </c>
      <c r="D99" s="25" t="s">
        <v>6</v>
      </c>
      <c r="E99" s="144">
        <v>1994</v>
      </c>
      <c r="F99" s="24" t="s">
        <v>124</v>
      </c>
      <c r="G99" s="46">
        <v>1</v>
      </c>
    </row>
    <row r="100" spans="1:7" s="27" customFormat="1" ht="12" customHeight="1" thickBot="1">
      <c r="A100" s="172">
        <f t="shared" si="1"/>
        <v>98</v>
      </c>
      <c r="B100" s="154" t="s">
        <v>224</v>
      </c>
      <c r="C100" s="155" t="s">
        <v>102</v>
      </c>
      <c r="D100" s="155" t="s">
        <v>6</v>
      </c>
      <c r="E100" s="156">
        <v>1993</v>
      </c>
      <c r="F100" s="188" t="s">
        <v>147</v>
      </c>
      <c r="G100" s="173">
        <v>1</v>
      </c>
    </row>
    <row r="101" spans="1:7" ht="12" customHeight="1">
      <c r="A101" s="157">
        <v>99</v>
      </c>
      <c r="B101" s="158" t="s">
        <v>227</v>
      </c>
      <c r="C101" s="158" t="s">
        <v>101</v>
      </c>
      <c r="D101" s="158" t="s">
        <v>6</v>
      </c>
      <c r="E101" s="159" t="s">
        <v>199</v>
      </c>
      <c r="F101" s="190" t="s">
        <v>118</v>
      </c>
      <c r="G101" s="160">
        <v>13</v>
      </c>
    </row>
    <row r="102" spans="1:7" ht="12" customHeight="1">
      <c r="A102" s="161">
        <f>A101+1</f>
        <v>100</v>
      </c>
      <c r="B102" s="146" t="s">
        <v>228</v>
      </c>
      <c r="C102" s="146" t="s">
        <v>101</v>
      </c>
      <c r="D102" s="146" t="s">
        <v>6</v>
      </c>
      <c r="E102" s="147" t="s">
        <v>199</v>
      </c>
      <c r="F102" s="136" t="s">
        <v>122</v>
      </c>
      <c r="G102" s="162">
        <v>12</v>
      </c>
    </row>
    <row r="103" spans="1:7" ht="12" customHeight="1">
      <c r="A103" s="161">
        <f aca="true" t="shared" si="2" ref="A103:A160">A102+1</f>
        <v>101</v>
      </c>
      <c r="B103" s="146" t="s">
        <v>229</v>
      </c>
      <c r="C103" s="146" t="s">
        <v>101</v>
      </c>
      <c r="D103" s="146" t="s">
        <v>6</v>
      </c>
      <c r="E103" s="147" t="s">
        <v>199</v>
      </c>
      <c r="F103" s="136" t="s">
        <v>122</v>
      </c>
      <c r="G103" s="162">
        <v>11</v>
      </c>
    </row>
    <row r="104" spans="1:7" ht="12" customHeight="1">
      <c r="A104" s="161">
        <f t="shared" si="2"/>
        <v>102</v>
      </c>
      <c r="B104" s="146" t="s">
        <v>230</v>
      </c>
      <c r="C104" s="146" t="s">
        <v>101</v>
      </c>
      <c r="D104" s="146" t="s">
        <v>6</v>
      </c>
      <c r="E104" s="147">
        <v>1950</v>
      </c>
      <c r="F104" s="136" t="s">
        <v>202</v>
      </c>
      <c r="G104" s="162">
        <v>11</v>
      </c>
    </row>
    <row r="105" spans="1:7" ht="12" customHeight="1">
      <c r="A105" s="161">
        <f t="shared" si="2"/>
        <v>103</v>
      </c>
      <c r="B105" s="146" t="s">
        <v>231</v>
      </c>
      <c r="C105" s="146" t="s">
        <v>101</v>
      </c>
      <c r="D105" s="146" t="s">
        <v>6</v>
      </c>
      <c r="E105" s="147">
        <v>1960</v>
      </c>
      <c r="F105" s="136" t="s">
        <v>147</v>
      </c>
      <c r="G105" s="162">
        <v>11</v>
      </c>
    </row>
    <row r="106" spans="1:7" ht="12" customHeight="1">
      <c r="A106" s="161">
        <f t="shared" si="2"/>
        <v>104</v>
      </c>
      <c r="B106" s="146" t="s">
        <v>232</v>
      </c>
      <c r="C106" s="146" t="s">
        <v>101</v>
      </c>
      <c r="D106" s="146" t="s">
        <v>6</v>
      </c>
      <c r="E106" s="147" t="s">
        <v>199</v>
      </c>
      <c r="F106" s="136" t="s">
        <v>124</v>
      </c>
      <c r="G106" s="162">
        <v>10</v>
      </c>
    </row>
    <row r="107" spans="1:7" ht="12" customHeight="1">
      <c r="A107" s="161">
        <f t="shared" si="2"/>
        <v>105</v>
      </c>
      <c r="B107" s="146" t="s">
        <v>233</v>
      </c>
      <c r="C107" s="146" t="s">
        <v>101</v>
      </c>
      <c r="D107" s="146" t="s">
        <v>6</v>
      </c>
      <c r="E107" s="147">
        <v>1950</v>
      </c>
      <c r="F107" s="136" t="s">
        <v>134</v>
      </c>
      <c r="G107" s="162">
        <v>10</v>
      </c>
    </row>
    <row r="108" spans="1:7" ht="12" customHeight="1">
      <c r="A108" s="161">
        <f t="shared" si="2"/>
        <v>106</v>
      </c>
      <c r="B108" s="146" t="s">
        <v>234</v>
      </c>
      <c r="C108" s="146" t="s">
        <v>101</v>
      </c>
      <c r="D108" s="146" t="s">
        <v>6</v>
      </c>
      <c r="E108" s="147">
        <v>1960</v>
      </c>
      <c r="F108" s="136" t="s">
        <v>202</v>
      </c>
      <c r="G108" s="162">
        <v>10</v>
      </c>
    </row>
    <row r="109" spans="1:7" ht="12" customHeight="1">
      <c r="A109" s="161">
        <f t="shared" si="2"/>
        <v>107</v>
      </c>
      <c r="B109" s="146" t="s">
        <v>235</v>
      </c>
      <c r="C109" s="146" t="s">
        <v>101</v>
      </c>
      <c r="D109" s="146" t="s">
        <v>6</v>
      </c>
      <c r="E109" s="147" t="s">
        <v>199</v>
      </c>
      <c r="F109" s="136" t="s">
        <v>48</v>
      </c>
      <c r="G109" s="162">
        <v>9</v>
      </c>
    </row>
    <row r="110" spans="1:7" ht="12" customHeight="1">
      <c r="A110" s="161">
        <f t="shared" si="2"/>
        <v>108</v>
      </c>
      <c r="B110" s="146" t="s">
        <v>236</v>
      </c>
      <c r="C110" s="146" t="s">
        <v>101</v>
      </c>
      <c r="D110" s="146" t="s">
        <v>6</v>
      </c>
      <c r="E110" s="147">
        <v>1950</v>
      </c>
      <c r="F110" s="136" t="s">
        <v>122</v>
      </c>
      <c r="G110" s="162">
        <v>9</v>
      </c>
    </row>
    <row r="111" spans="1:7" ht="12" customHeight="1">
      <c r="A111" s="161">
        <f t="shared" si="2"/>
        <v>109</v>
      </c>
      <c r="B111" s="146" t="s">
        <v>237</v>
      </c>
      <c r="C111" s="146" t="s">
        <v>101</v>
      </c>
      <c r="D111" s="146" t="s">
        <v>6</v>
      </c>
      <c r="E111" s="147">
        <v>1960</v>
      </c>
      <c r="F111" s="136" t="s">
        <v>22</v>
      </c>
      <c r="G111" s="162">
        <v>9</v>
      </c>
    </row>
    <row r="112" spans="1:7" ht="12" customHeight="1">
      <c r="A112" s="161">
        <f t="shared" si="2"/>
        <v>110</v>
      </c>
      <c r="B112" s="146" t="s">
        <v>238</v>
      </c>
      <c r="C112" s="146" t="s">
        <v>101</v>
      </c>
      <c r="D112" s="146" t="s">
        <v>6</v>
      </c>
      <c r="E112" s="147">
        <v>1973</v>
      </c>
      <c r="F112" s="136" t="s">
        <v>48</v>
      </c>
      <c r="G112" s="162">
        <v>8</v>
      </c>
    </row>
    <row r="113" spans="1:7" ht="12" customHeight="1">
      <c r="A113" s="161">
        <f t="shared" si="2"/>
        <v>111</v>
      </c>
      <c r="B113" s="146" t="s">
        <v>239</v>
      </c>
      <c r="C113" s="146" t="s">
        <v>101</v>
      </c>
      <c r="D113" s="146" t="s">
        <v>6</v>
      </c>
      <c r="E113" s="147">
        <v>1950</v>
      </c>
      <c r="F113" s="136" t="s">
        <v>202</v>
      </c>
      <c r="G113" s="162">
        <v>8</v>
      </c>
    </row>
    <row r="114" spans="1:7" ht="12" customHeight="1">
      <c r="A114" s="161">
        <f t="shared" si="2"/>
        <v>112</v>
      </c>
      <c r="B114" s="146" t="s">
        <v>240</v>
      </c>
      <c r="C114" s="146" t="s">
        <v>101</v>
      </c>
      <c r="D114" s="146" t="s">
        <v>6</v>
      </c>
      <c r="E114" s="147">
        <v>1961</v>
      </c>
      <c r="F114" s="136" t="s">
        <v>22</v>
      </c>
      <c r="G114" s="162">
        <v>8</v>
      </c>
    </row>
    <row r="115" spans="1:7" ht="12" customHeight="1">
      <c r="A115" s="161">
        <f t="shared" si="2"/>
        <v>113</v>
      </c>
      <c r="B115" s="146" t="s">
        <v>241</v>
      </c>
      <c r="C115" s="146" t="s">
        <v>101</v>
      </c>
      <c r="D115" s="146" t="s">
        <v>6</v>
      </c>
      <c r="E115" s="147">
        <v>1970</v>
      </c>
      <c r="F115" s="136" t="s">
        <v>120</v>
      </c>
      <c r="G115" s="162">
        <v>7</v>
      </c>
    </row>
    <row r="116" spans="1:7" ht="12" customHeight="1">
      <c r="A116" s="161">
        <f t="shared" si="2"/>
        <v>114</v>
      </c>
      <c r="B116" s="146" t="s">
        <v>242</v>
      </c>
      <c r="C116" s="146" t="s">
        <v>101</v>
      </c>
      <c r="D116" s="146" t="s">
        <v>6</v>
      </c>
      <c r="E116" s="147" t="s">
        <v>199</v>
      </c>
      <c r="F116" s="136" t="s">
        <v>134</v>
      </c>
      <c r="G116" s="162">
        <v>7</v>
      </c>
    </row>
    <row r="117" spans="1:7" ht="12" customHeight="1">
      <c r="A117" s="161">
        <f t="shared" si="2"/>
        <v>115</v>
      </c>
      <c r="B117" s="146" t="s">
        <v>243</v>
      </c>
      <c r="C117" s="146" t="s">
        <v>101</v>
      </c>
      <c r="D117" s="146" t="s">
        <v>6</v>
      </c>
      <c r="E117" s="147">
        <v>1950</v>
      </c>
      <c r="F117" s="136" t="s">
        <v>202</v>
      </c>
      <c r="G117" s="162">
        <v>7</v>
      </c>
    </row>
    <row r="118" spans="1:7" ht="12" customHeight="1">
      <c r="A118" s="161">
        <f t="shared" si="2"/>
        <v>116</v>
      </c>
      <c r="B118" s="146" t="s">
        <v>244</v>
      </c>
      <c r="C118" s="146" t="s">
        <v>101</v>
      </c>
      <c r="D118" s="146" t="s">
        <v>6</v>
      </c>
      <c r="E118" s="147">
        <v>1960</v>
      </c>
      <c r="F118" s="136" t="s">
        <v>122</v>
      </c>
      <c r="G118" s="162">
        <v>7</v>
      </c>
    </row>
    <row r="119" spans="1:7" ht="12" customHeight="1">
      <c r="A119" s="161">
        <f t="shared" si="2"/>
        <v>117</v>
      </c>
      <c r="B119" s="146" t="s">
        <v>245</v>
      </c>
      <c r="C119" s="146" t="s">
        <v>101</v>
      </c>
      <c r="D119" s="146" t="s">
        <v>6</v>
      </c>
      <c r="E119" s="147">
        <v>1993</v>
      </c>
      <c r="F119" s="136" t="s">
        <v>122</v>
      </c>
      <c r="G119" s="162">
        <v>7</v>
      </c>
    </row>
    <row r="120" spans="1:7" ht="12" customHeight="1">
      <c r="A120" s="161">
        <f t="shared" si="2"/>
        <v>118</v>
      </c>
      <c r="B120" s="146" t="s">
        <v>246</v>
      </c>
      <c r="C120" s="146" t="s">
        <v>101</v>
      </c>
      <c r="D120" s="146" t="s">
        <v>6</v>
      </c>
      <c r="E120" s="147">
        <v>1970</v>
      </c>
      <c r="F120" s="136" t="s">
        <v>120</v>
      </c>
      <c r="G120" s="162">
        <v>6</v>
      </c>
    </row>
    <row r="121" spans="1:7" ht="12" customHeight="1">
      <c r="A121" s="161">
        <f t="shared" si="2"/>
        <v>119</v>
      </c>
      <c r="B121" s="146" t="s">
        <v>247</v>
      </c>
      <c r="C121" s="146" t="s">
        <v>101</v>
      </c>
      <c r="D121" s="146" t="s">
        <v>6</v>
      </c>
      <c r="E121" s="147">
        <v>1950</v>
      </c>
      <c r="F121" s="136" t="s">
        <v>202</v>
      </c>
      <c r="G121" s="162">
        <v>6</v>
      </c>
    </row>
    <row r="122" spans="1:7" ht="12" customHeight="1">
      <c r="A122" s="161">
        <f t="shared" si="2"/>
        <v>120</v>
      </c>
      <c r="B122" s="146" t="s">
        <v>248</v>
      </c>
      <c r="C122" s="146" t="s">
        <v>101</v>
      </c>
      <c r="D122" s="146" t="s">
        <v>6</v>
      </c>
      <c r="E122" s="147" t="s">
        <v>199</v>
      </c>
      <c r="F122" s="136" t="s">
        <v>120</v>
      </c>
      <c r="G122" s="162">
        <v>6</v>
      </c>
    </row>
    <row r="123" spans="1:7" ht="12" customHeight="1">
      <c r="A123" s="161">
        <f t="shared" si="2"/>
        <v>121</v>
      </c>
      <c r="B123" s="146" t="s">
        <v>249</v>
      </c>
      <c r="C123" s="146" t="s">
        <v>101</v>
      </c>
      <c r="D123" s="146" t="s">
        <v>6</v>
      </c>
      <c r="E123" s="147">
        <v>1992</v>
      </c>
      <c r="F123" s="136" t="s">
        <v>134</v>
      </c>
      <c r="G123" s="162">
        <v>6</v>
      </c>
    </row>
    <row r="124" spans="1:7" ht="12" customHeight="1">
      <c r="A124" s="161">
        <f t="shared" si="2"/>
        <v>122</v>
      </c>
      <c r="B124" s="146" t="s">
        <v>250</v>
      </c>
      <c r="C124" s="146" t="s">
        <v>101</v>
      </c>
      <c r="D124" s="146" t="s">
        <v>6</v>
      </c>
      <c r="E124" s="147">
        <v>1993</v>
      </c>
      <c r="F124" s="136" t="s">
        <v>124</v>
      </c>
      <c r="G124" s="162">
        <v>6</v>
      </c>
    </row>
    <row r="125" spans="1:7" ht="12" customHeight="1">
      <c r="A125" s="161">
        <f t="shared" si="2"/>
        <v>123</v>
      </c>
      <c r="B125" s="146" t="s">
        <v>251</v>
      </c>
      <c r="C125" s="146" t="s">
        <v>101</v>
      </c>
      <c r="D125" s="146" t="s">
        <v>6</v>
      </c>
      <c r="E125" s="147">
        <v>1993</v>
      </c>
      <c r="F125" s="136" t="s">
        <v>147</v>
      </c>
      <c r="G125" s="162">
        <v>5</v>
      </c>
    </row>
    <row r="126" spans="1:7" ht="12" customHeight="1">
      <c r="A126" s="161">
        <f t="shared" si="2"/>
        <v>124</v>
      </c>
      <c r="B126" s="146" t="s">
        <v>252</v>
      </c>
      <c r="C126" s="146" t="s">
        <v>101</v>
      </c>
      <c r="D126" s="146" t="s">
        <v>6</v>
      </c>
      <c r="E126" s="147">
        <v>1950</v>
      </c>
      <c r="F126" s="136" t="s">
        <v>124</v>
      </c>
      <c r="G126" s="162">
        <v>5</v>
      </c>
    </row>
    <row r="127" spans="1:7" ht="12" customHeight="1">
      <c r="A127" s="161">
        <f t="shared" si="2"/>
        <v>125</v>
      </c>
      <c r="B127" s="146" t="s">
        <v>253</v>
      </c>
      <c r="C127" s="146" t="s">
        <v>101</v>
      </c>
      <c r="D127" s="146" t="s">
        <v>6</v>
      </c>
      <c r="E127" s="147" t="s">
        <v>199</v>
      </c>
      <c r="F127" s="136" t="s">
        <v>124</v>
      </c>
      <c r="G127" s="162">
        <v>5</v>
      </c>
    </row>
    <row r="128" spans="1:7" ht="12" customHeight="1">
      <c r="A128" s="161">
        <f t="shared" si="2"/>
        <v>126</v>
      </c>
      <c r="B128" s="146" t="s">
        <v>254</v>
      </c>
      <c r="C128" s="146" t="s">
        <v>101</v>
      </c>
      <c r="D128" s="146" t="s">
        <v>6</v>
      </c>
      <c r="E128" s="147">
        <v>1970</v>
      </c>
      <c r="F128" s="136" t="s">
        <v>124</v>
      </c>
      <c r="G128" s="162">
        <v>5</v>
      </c>
    </row>
    <row r="129" spans="1:7" ht="12" customHeight="1">
      <c r="A129" s="161">
        <f t="shared" si="2"/>
        <v>127</v>
      </c>
      <c r="B129" s="146" t="s">
        <v>255</v>
      </c>
      <c r="C129" s="146" t="s">
        <v>101</v>
      </c>
      <c r="D129" s="146" t="s">
        <v>6</v>
      </c>
      <c r="E129" s="147">
        <v>1983</v>
      </c>
      <c r="F129" s="136" t="s">
        <v>124</v>
      </c>
      <c r="G129" s="162">
        <v>5</v>
      </c>
    </row>
    <row r="130" spans="1:7" ht="12" customHeight="1">
      <c r="A130" s="161">
        <f t="shared" si="2"/>
        <v>128</v>
      </c>
      <c r="B130" s="137" t="s">
        <v>256</v>
      </c>
      <c r="C130" s="137" t="s">
        <v>101</v>
      </c>
      <c r="D130" s="137" t="s">
        <v>6</v>
      </c>
      <c r="E130" s="138">
        <v>1994</v>
      </c>
      <c r="F130" s="191" t="s">
        <v>147</v>
      </c>
      <c r="G130" s="163">
        <v>5</v>
      </c>
    </row>
    <row r="131" spans="1:7" ht="12" customHeight="1">
      <c r="A131" s="161">
        <f t="shared" si="2"/>
        <v>129</v>
      </c>
      <c r="B131" s="137" t="s">
        <v>257</v>
      </c>
      <c r="C131" s="137" t="s">
        <v>101</v>
      </c>
      <c r="D131" s="137" t="s">
        <v>6</v>
      </c>
      <c r="E131" s="138">
        <v>1950</v>
      </c>
      <c r="F131" s="191" t="s">
        <v>124</v>
      </c>
      <c r="G131" s="163">
        <v>4</v>
      </c>
    </row>
    <row r="132" spans="1:7" ht="12" customHeight="1">
      <c r="A132" s="161">
        <f t="shared" si="2"/>
        <v>130</v>
      </c>
      <c r="B132" s="137" t="s">
        <v>258</v>
      </c>
      <c r="C132" s="137" t="s">
        <v>101</v>
      </c>
      <c r="D132" s="137" t="s">
        <v>6</v>
      </c>
      <c r="E132" s="138">
        <v>1948</v>
      </c>
      <c r="F132" s="191" t="s">
        <v>27</v>
      </c>
      <c r="G132" s="163">
        <v>4</v>
      </c>
    </row>
    <row r="133" spans="1:7" ht="12" customHeight="1">
      <c r="A133" s="161">
        <f t="shared" si="2"/>
        <v>131</v>
      </c>
      <c r="B133" s="137" t="s">
        <v>259</v>
      </c>
      <c r="C133" s="137" t="s">
        <v>101</v>
      </c>
      <c r="D133" s="137" t="s">
        <v>6</v>
      </c>
      <c r="E133" s="138">
        <v>1983</v>
      </c>
      <c r="F133" s="191" t="s">
        <v>124</v>
      </c>
      <c r="G133" s="163">
        <v>4</v>
      </c>
    </row>
    <row r="134" spans="1:7" ht="12" customHeight="1">
      <c r="A134" s="161">
        <f t="shared" si="2"/>
        <v>132</v>
      </c>
      <c r="B134" s="137" t="s">
        <v>260</v>
      </c>
      <c r="C134" s="137" t="s">
        <v>101</v>
      </c>
      <c r="D134" s="137" t="s">
        <v>6</v>
      </c>
      <c r="E134" s="138">
        <v>1970</v>
      </c>
      <c r="F134" s="191" t="s">
        <v>173</v>
      </c>
      <c r="G134" s="163">
        <v>4</v>
      </c>
    </row>
    <row r="135" spans="1:7" ht="12" customHeight="1">
      <c r="A135" s="161">
        <f t="shared" si="2"/>
        <v>133</v>
      </c>
      <c r="B135" s="137" t="s">
        <v>261</v>
      </c>
      <c r="C135" s="137" t="s">
        <v>101</v>
      </c>
      <c r="D135" s="137" t="s">
        <v>6</v>
      </c>
      <c r="E135" s="138">
        <v>1993</v>
      </c>
      <c r="F135" s="191" t="s">
        <v>202</v>
      </c>
      <c r="G135" s="163">
        <v>4</v>
      </c>
    </row>
    <row r="136" spans="1:7" ht="12" customHeight="1">
      <c r="A136" s="161">
        <f t="shared" si="2"/>
        <v>134</v>
      </c>
      <c r="B136" s="134" t="s">
        <v>262</v>
      </c>
      <c r="C136" s="134" t="s">
        <v>101</v>
      </c>
      <c r="D136" s="134" t="s">
        <v>6</v>
      </c>
      <c r="E136" s="138">
        <v>1994</v>
      </c>
      <c r="F136" s="117" t="s">
        <v>120</v>
      </c>
      <c r="G136" s="164">
        <v>4</v>
      </c>
    </row>
    <row r="137" spans="1:7" ht="12" customHeight="1">
      <c r="A137" s="161">
        <f t="shared" si="2"/>
        <v>135</v>
      </c>
      <c r="B137" s="134" t="s">
        <v>263</v>
      </c>
      <c r="C137" s="134" t="s">
        <v>101</v>
      </c>
      <c r="D137" s="134" t="s">
        <v>6</v>
      </c>
      <c r="E137" s="138">
        <v>1950</v>
      </c>
      <c r="F137" s="117" t="s">
        <v>124</v>
      </c>
      <c r="G137" s="164">
        <v>3</v>
      </c>
    </row>
    <row r="138" spans="1:7" ht="12" customHeight="1">
      <c r="A138" s="161">
        <f t="shared" si="2"/>
        <v>136</v>
      </c>
      <c r="B138" s="134" t="s">
        <v>264</v>
      </c>
      <c r="C138" s="134" t="s">
        <v>101</v>
      </c>
      <c r="D138" s="134" t="s">
        <v>6</v>
      </c>
      <c r="E138" s="138">
        <v>1994</v>
      </c>
      <c r="F138" s="117" t="s">
        <v>147</v>
      </c>
      <c r="G138" s="164">
        <v>3</v>
      </c>
    </row>
    <row r="139" spans="1:7" ht="12" customHeight="1">
      <c r="A139" s="161">
        <f t="shared" si="2"/>
        <v>137</v>
      </c>
      <c r="B139" s="134" t="s">
        <v>188</v>
      </c>
      <c r="C139" s="134" t="s">
        <v>101</v>
      </c>
      <c r="D139" s="134" t="s">
        <v>6</v>
      </c>
      <c r="E139" s="138">
        <v>1970</v>
      </c>
      <c r="F139" s="117" t="s">
        <v>120</v>
      </c>
      <c r="G139" s="164">
        <v>3</v>
      </c>
    </row>
    <row r="140" spans="1:7" ht="12" customHeight="1">
      <c r="A140" s="161">
        <f t="shared" si="2"/>
        <v>138</v>
      </c>
      <c r="B140" s="134" t="s">
        <v>265</v>
      </c>
      <c r="C140" s="134" t="s">
        <v>101</v>
      </c>
      <c r="D140" s="134" t="s">
        <v>6</v>
      </c>
      <c r="E140" s="138">
        <v>1983</v>
      </c>
      <c r="F140" s="117" t="s">
        <v>122</v>
      </c>
      <c r="G140" s="164">
        <v>3</v>
      </c>
    </row>
    <row r="141" spans="1:7" ht="12" customHeight="1">
      <c r="A141" s="161">
        <f t="shared" si="2"/>
        <v>139</v>
      </c>
      <c r="B141" s="134" t="s">
        <v>266</v>
      </c>
      <c r="C141" s="134" t="s">
        <v>101</v>
      </c>
      <c r="D141" s="134" t="s">
        <v>6</v>
      </c>
      <c r="E141" s="138">
        <v>1977</v>
      </c>
      <c r="F141" s="117" t="s">
        <v>267</v>
      </c>
      <c r="G141" s="164">
        <v>3</v>
      </c>
    </row>
    <row r="142" spans="1:7" ht="12" customHeight="1">
      <c r="A142" s="161">
        <f t="shared" si="2"/>
        <v>140</v>
      </c>
      <c r="B142" s="134" t="s">
        <v>268</v>
      </c>
      <c r="C142" s="134" t="s">
        <v>101</v>
      </c>
      <c r="D142" s="134" t="s">
        <v>6</v>
      </c>
      <c r="E142" s="138">
        <v>1993</v>
      </c>
      <c r="F142" s="117" t="s">
        <v>120</v>
      </c>
      <c r="G142" s="164">
        <v>3</v>
      </c>
    </row>
    <row r="143" spans="1:7" ht="12" customHeight="1">
      <c r="A143" s="161">
        <f t="shared" si="2"/>
        <v>141</v>
      </c>
      <c r="B143" s="134" t="s">
        <v>269</v>
      </c>
      <c r="C143" s="134" t="s">
        <v>101</v>
      </c>
      <c r="D143" s="134" t="s">
        <v>6</v>
      </c>
      <c r="E143" s="138">
        <v>1950</v>
      </c>
      <c r="F143" s="117" t="s">
        <v>202</v>
      </c>
      <c r="G143" s="164">
        <v>2</v>
      </c>
    </row>
    <row r="144" spans="1:7" ht="12" customHeight="1">
      <c r="A144" s="161">
        <f t="shared" si="2"/>
        <v>142</v>
      </c>
      <c r="B144" s="134" t="s">
        <v>270</v>
      </c>
      <c r="C144" s="134" t="s">
        <v>101</v>
      </c>
      <c r="D144" s="134" t="s">
        <v>6</v>
      </c>
      <c r="E144" s="138">
        <v>1970</v>
      </c>
      <c r="F144" s="117" t="s">
        <v>120</v>
      </c>
      <c r="G144" s="164">
        <v>2</v>
      </c>
    </row>
    <row r="145" spans="1:7" ht="12" customHeight="1">
      <c r="A145" s="161">
        <f t="shared" si="2"/>
        <v>143</v>
      </c>
      <c r="B145" s="134" t="s">
        <v>271</v>
      </c>
      <c r="C145" s="134" t="s">
        <v>101</v>
      </c>
      <c r="D145" s="134" t="s">
        <v>6</v>
      </c>
      <c r="E145" s="138">
        <v>1994</v>
      </c>
      <c r="F145" s="117" t="s">
        <v>147</v>
      </c>
      <c r="G145" s="164">
        <v>2</v>
      </c>
    </row>
    <row r="146" spans="1:7" ht="12" customHeight="1">
      <c r="A146" s="161">
        <f t="shared" si="2"/>
        <v>144</v>
      </c>
      <c r="B146" s="134" t="s">
        <v>272</v>
      </c>
      <c r="C146" s="134" t="s">
        <v>101</v>
      </c>
      <c r="D146" s="134" t="s">
        <v>6</v>
      </c>
      <c r="E146" s="138">
        <v>1979</v>
      </c>
      <c r="F146" s="117" t="s">
        <v>27</v>
      </c>
      <c r="G146" s="164">
        <v>1</v>
      </c>
    </row>
    <row r="147" spans="1:7" ht="12" customHeight="1">
      <c r="A147" s="161">
        <f t="shared" si="2"/>
        <v>145</v>
      </c>
      <c r="B147" s="134" t="s">
        <v>273</v>
      </c>
      <c r="C147" s="134" t="s">
        <v>101</v>
      </c>
      <c r="D147" s="134" t="s">
        <v>6</v>
      </c>
      <c r="E147" s="138">
        <v>1994</v>
      </c>
      <c r="F147" s="117" t="s">
        <v>147</v>
      </c>
      <c r="G147" s="164">
        <v>1</v>
      </c>
    </row>
    <row r="148" spans="1:7" ht="12" customHeight="1">
      <c r="A148" s="161">
        <f t="shared" si="2"/>
        <v>146</v>
      </c>
      <c r="B148" s="134" t="s">
        <v>274</v>
      </c>
      <c r="C148" s="134" t="s">
        <v>101</v>
      </c>
      <c r="D148" s="134" t="s">
        <v>6</v>
      </c>
      <c r="E148" s="138">
        <v>1993</v>
      </c>
      <c r="F148" s="117" t="s">
        <v>124</v>
      </c>
      <c r="G148" s="164">
        <v>1</v>
      </c>
    </row>
    <row r="149" spans="1:7" ht="12" customHeight="1">
      <c r="A149" s="161">
        <f t="shared" si="2"/>
        <v>147</v>
      </c>
      <c r="B149" s="134" t="s">
        <v>275</v>
      </c>
      <c r="C149" s="134" t="s">
        <v>101</v>
      </c>
      <c r="D149" s="134" t="s">
        <v>6</v>
      </c>
      <c r="E149" s="138">
        <v>1983</v>
      </c>
      <c r="F149" s="117" t="s">
        <v>22</v>
      </c>
      <c r="G149" s="164">
        <v>1</v>
      </c>
    </row>
    <row r="150" spans="1:7" ht="12" customHeight="1">
      <c r="A150" s="161">
        <f t="shared" si="2"/>
        <v>148</v>
      </c>
      <c r="B150" s="134" t="s">
        <v>276</v>
      </c>
      <c r="C150" s="134" t="s">
        <v>101</v>
      </c>
      <c r="D150" s="134" t="s">
        <v>6</v>
      </c>
      <c r="E150" s="138">
        <v>1983</v>
      </c>
      <c r="F150" s="117" t="s">
        <v>202</v>
      </c>
      <c r="G150" s="164">
        <v>1</v>
      </c>
    </row>
    <row r="151" spans="1:7" ht="12" customHeight="1">
      <c r="A151" s="161">
        <f t="shared" si="2"/>
        <v>149</v>
      </c>
      <c r="B151" s="134" t="s">
        <v>277</v>
      </c>
      <c r="C151" s="134" t="s">
        <v>101</v>
      </c>
      <c r="D151" s="134" t="s">
        <v>6</v>
      </c>
      <c r="E151" s="138">
        <v>1970</v>
      </c>
      <c r="F151" s="117" t="s">
        <v>120</v>
      </c>
      <c r="G151" s="164">
        <v>1</v>
      </c>
    </row>
    <row r="152" spans="1:7" ht="12" customHeight="1">
      <c r="A152" s="161">
        <f t="shared" si="2"/>
        <v>150</v>
      </c>
      <c r="B152" s="134" t="s">
        <v>278</v>
      </c>
      <c r="C152" s="134" t="s">
        <v>101</v>
      </c>
      <c r="D152" s="134" t="s">
        <v>6</v>
      </c>
      <c r="E152" s="138">
        <v>1960</v>
      </c>
      <c r="F152" s="117" t="s">
        <v>134</v>
      </c>
      <c r="G152" s="164">
        <v>1</v>
      </c>
    </row>
    <row r="153" spans="1:7" ht="12" customHeight="1">
      <c r="A153" s="161">
        <f t="shared" si="2"/>
        <v>151</v>
      </c>
      <c r="B153" s="134" t="s">
        <v>279</v>
      </c>
      <c r="C153" s="134" t="s">
        <v>101</v>
      </c>
      <c r="D153" s="134" t="s">
        <v>6</v>
      </c>
      <c r="E153" s="138">
        <v>1960</v>
      </c>
      <c r="F153" s="117" t="s">
        <v>134</v>
      </c>
      <c r="G153" s="164">
        <v>1</v>
      </c>
    </row>
    <row r="154" spans="1:7" ht="12" customHeight="1">
      <c r="A154" s="161">
        <f t="shared" si="2"/>
        <v>152</v>
      </c>
      <c r="B154" s="134" t="s">
        <v>280</v>
      </c>
      <c r="C154" s="134" t="s">
        <v>101</v>
      </c>
      <c r="D154" s="134" t="s">
        <v>6</v>
      </c>
      <c r="E154" s="138">
        <v>1960</v>
      </c>
      <c r="F154" s="117" t="s">
        <v>17</v>
      </c>
      <c r="G154" s="164">
        <v>1</v>
      </c>
    </row>
    <row r="155" spans="1:7" ht="12" customHeight="1">
      <c r="A155" s="161">
        <f t="shared" si="2"/>
        <v>153</v>
      </c>
      <c r="B155" s="134" t="s">
        <v>281</v>
      </c>
      <c r="C155" s="134" t="s">
        <v>101</v>
      </c>
      <c r="D155" s="134" t="s">
        <v>6</v>
      </c>
      <c r="E155" s="138">
        <v>1960</v>
      </c>
      <c r="F155" s="117" t="s">
        <v>122</v>
      </c>
      <c r="G155" s="164">
        <v>1</v>
      </c>
    </row>
    <row r="156" spans="1:7" ht="12" customHeight="1">
      <c r="A156" s="161">
        <f t="shared" si="2"/>
        <v>154</v>
      </c>
      <c r="B156" s="134" t="s">
        <v>282</v>
      </c>
      <c r="C156" s="134" t="s">
        <v>101</v>
      </c>
      <c r="D156" s="134" t="s">
        <v>6</v>
      </c>
      <c r="E156" s="138">
        <v>1960</v>
      </c>
      <c r="F156" s="117" t="s">
        <v>124</v>
      </c>
      <c r="G156" s="164">
        <v>1</v>
      </c>
    </row>
    <row r="157" spans="1:7" ht="12" customHeight="1">
      <c r="A157" s="161">
        <f t="shared" si="2"/>
        <v>155</v>
      </c>
      <c r="B157" s="134" t="s">
        <v>283</v>
      </c>
      <c r="C157" s="134" t="s">
        <v>101</v>
      </c>
      <c r="D157" s="134" t="s">
        <v>6</v>
      </c>
      <c r="E157" s="138">
        <v>1960</v>
      </c>
      <c r="F157" s="117" t="s">
        <v>124</v>
      </c>
      <c r="G157" s="164">
        <v>1</v>
      </c>
    </row>
    <row r="158" spans="1:7" ht="12" customHeight="1">
      <c r="A158" s="161">
        <f t="shared" si="2"/>
        <v>156</v>
      </c>
      <c r="B158" s="134" t="s">
        <v>284</v>
      </c>
      <c r="C158" s="134" t="s">
        <v>101</v>
      </c>
      <c r="D158" s="134" t="s">
        <v>6</v>
      </c>
      <c r="E158" s="138">
        <v>1950</v>
      </c>
      <c r="F158" s="117" t="s">
        <v>202</v>
      </c>
      <c r="G158" s="164">
        <v>1</v>
      </c>
    </row>
    <row r="159" spans="1:7" ht="12" customHeight="1">
      <c r="A159" s="161">
        <f t="shared" si="2"/>
        <v>157</v>
      </c>
      <c r="B159" s="134" t="s">
        <v>285</v>
      </c>
      <c r="C159" s="134" t="s">
        <v>101</v>
      </c>
      <c r="D159" s="134" t="s">
        <v>6</v>
      </c>
      <c r="E159" s="138" t="s">
        <v>199</v>
      </c>
      <c r="F159" s="117" t="s">
        <v>206</v>
      </c>
      <c r="G159" s="164">
        <v>1</v>
      </c>
    </row>
    <row r="160" spans="1:7" ht="12" customHeight="1" thickBot="1">
      <c r="A160" s="165">
        <f t="shared" si="2"/>
        <v>158</v>
      </c>
      <c r="B160" s="135" t="s">
        <v>286</v>
      </c>
      <c r="C160" s="135" t="s">
        <v>101</v>
      </c>
      <c r="D160" s="135" t="s">
        <v>6</v>
      </c>
      <c r="E160" s="150">
        <v>1974</v>
      </c>
      <c r="F160" s="119" t="s">
        <v>27</v>
      </c>
      <c r="G160" s="166">
        <v>1</v>
      </c>
    </row>
  </sheetData>
  <sheetProtection/>
  <autoFilter ref="A2:J10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E9" sqref="E9"/>
    </sheetView>
  </sheetViews>
  <sheetFormatPr defaultColWidth="8.796875" defaultRowHeight="14.25"/>
  <cols>
    <col min="1" max="1" width="6.09765625" style="0" customWidth="1"/>
    <col min="2" max="2" width="23" style="0" customWidth="1"/>
    <col min="6" max="6" width="38.59765625" style="0" customWidth="1"/>
    <col min="8" max="8" width="14" style="0" customWidth="1"/>
  </cols>
  <sheetData>
    <row r="1" spans="1:7" ht="15.75" thickBot="1">
      <c r="A1" s="3" t="s">
        <v>344</v>
      </c>
      <c r="B1" s="133"/>
      <c r="C1" s="133"/>
      <c r="D1" s="133"/>
      <c r="E1" s="148"/>
      <c r="F1" s="113"/>
      <c r="G1" t="s">
        <v>303</v>
      </c>
    </row>
    <row r="2" spans="1:9" ht="14.25">
      <c r="A2" s="194" t="s">
        <v>116</v>
      </c>
      <c r="B2" s="195" t="s">
        <v>115</v>
      </c>
      <c r="C2" s="195" t="s">
        <v>100</v>
      </c>
      <c r="D2" s="195" t="s">
        <v>3</v>
      </c>
      <c r="E2" s="195" t="s">
        <v>113</v>
      </c>
      <c r="F2" s="195" t="s">
        <v>114</v>
      </c>
      <c r="G2" s="196" t="s">
        <v>304</v>
      </c>
      <c r="H2" s="197" t="s">
        <v>306</v>
      </c>
      <c r="I2" s="198" t="s">
        <v>305</v>
      </c>
    </row>
    <row r="3" spans="1:9" s="192" customFormat="1" ht="15">
      <c r="A3" s="199">
        <v>1</v>
      </c>
      <c r="B3" s="200" t="s">
        <v>164</v>
      </c>
      <c r="C3" s="201" t="s">
        <v>102</v>
      </c>
      <c r="D3" s="201" t="s">
        <v>4</v>
      </c>
      <c r="E3" s="201">
        <v>2001</v>
      </c>
      <c r="F3" s="200" t="s">
        <v>22</v>
      </c>
      <c r="G3" s="202">
        <v>0.0029861111111111113</v>
      </c>
      <c r="H3" s="200">
        <v>1</v>
      </c>
      <c r="I3" s="203">
        <v>2</v>
      </c>
    </row>
    <row r="4" spans="1:9" s="192" customFormat="1" ht="15">
      <c r="A4" s="199">
        <v>2</v>
      </c>
      <c r="B4" s="200" t="s">
        <v>288</v>
      </c>
      <c r="C4" s="201" t="s">
        <v>102</v>
      </c>
      <c r="D4" s="201" t="s">
        <v>4</v>
      </c>
      <c r="E4" s="201">
        <v>2000</v>
      </c>
      <c r="F4" s="200" t="s">
        <v>308</v>
      </c>
      <c r="G4" s="202">
        <v>0.0031712962962962958</v>
      </c>
      <c r="H4" s="200">
        <v>1</v>
      </c>
      <c r="I4" s="203">
        <v>1</v>
      </c>
    </row>
    <row r="5" spans="1:9" ht="14.25">
      <c r="A5" s="204">
        <v>3</v>
      </c>
      <c r="B5" s="205" t="s">
        <v>289</v>
      </c>
      <c r="C5" s="206" t="s">
        <v>101</v>
      </c>
      <c r="D5" s="206" t="s">
        <v>4</v>
      </c>
      <c r="E5" s="206">
        <v>2003</v>
      </c>
      <c r="F5" s="205" t="s">
        <v>309</v>
      </c>
      <c r="G5" s="207">
        <v>0.002731481481481482</v>
      </c>
      <c r="H5" s="205">
        <v>1</v>
      </c>
      <c r="I5" s="208">
        <v>2</v>
      </c>
    </row>
    <row r="6" spans="1:9" ht="15" thickBot="1">
      <c r="A6" s="229">
        <v>4</v>
      </c>
      <c r="B6" s="217" t="s">
        <v>123</v>
      </c>
      <c r="C6" s="218" t="s">
        <v>101</v>
      </c>
      <c r="D6" s="218" t="s">
        <v>4</v>
      </c>
      <c r="E6" s="218">
        <v>2000</v>
      </c>
      <c r="F6" s="217" t="s">
        <v>309</v>
      </c>
      <c r="G6" s="219">
        <v>0.002743055555555556</v>
      </c>
      <c r="H6" s="217">
        <v>1</v>
      </c>
      <c r="I6" s="230">
        <v>1</v>
      </c>
    </row>
    <row r="7" spans="1:9" ht="14.25">
      <c r="A7" s="222">
        <v>5</v>
      </c>
      <c r="B7" s="223" t="s">
        <v>290</v>
      </c>
      <c r="C7" s="224" t="s">
        <v>101</v>
      </c>
      <c r="D7" s="224" t="s">
        <v>5</v>
      </c>
      <c r="E7" s="225" t="s">
        <v>307</v>
      </c>
      <c r="F7" s="223" t="s">
        <v>291</v>
      </c>
      <c r="G7" s="226">
        <v>0.005115740740740741</v>
      </c>
      <c r="H7" s="227">
        <v>2</v>
      </c>
      <c r="I7" s="228">
        <v>2</v>
      </c>
    </row>
    <row r="8" spans="1:9" ht="15" thickBot="1">
      <c r="A8" s="216">
        <v>6</v>
      </c>
      <c r="B8" s="217" t="s">
        <v>62</v>
      </c>
      <c r="C8" s="218" t="s">
        <v>101</v>
      </c>
      <c r="D8" s="218" t="s">
        <v>5</v>
      </c>
      <c r="E8" s="231" t="s">
        <v>307</v>
      </c>
      <c r="F8" s="217" t="s">
        <v>17</v>
      </c>
      <c r="G8" s="219">
        <v>0.0065625</v>
      </c>
      <c r="H8" s="220">
        <v>2</v>
      </c>
      <c r="I8" s="221">
        <v>1</v>
      </c>
    </row>
    <row r="9" spans="1:9" ht="14.25">
      <c r="A9" s="222">
        <v>7</v>
      </c>
      <c r="B9" s="223" t="s">
        <v>21</v>
      </c>
      <c r="C9" s="224" t="s">
        <v>101</v>
      </c>
      <c r="D9" s="224" t="s">
        <v>6</v>
      </c>
      <c r="E9" s="223">
        <v>1983</v>
      </c>
      <c r="F9" s="223" t="s">
        <v>22</v>
      </c>
      <c r="G9" s="226">
        <v>0.02855324074074074</v>
      </c>
      <c r="H9" s="227">
        <v>10</v>
      </c>
      <c r="I9" s="228">
        <v>16</v>
      </c>
    </row>
    <row r="10" spans="1:9" ht="14.25">
      <c r="A10" s="209">
        <v>8</v>
      </c>
      <c r="B10" s="205" t="s">
        <v>292</v>
      </c>
      <c r="C10" s="210" t="s">
        <v>101</v>
      </c>
      <c r="D10" s="210" t="s">
        <v>6</v>
      </c>
      <c r="E10" s="205">
        <v>1989</v>
      </c>
      <c r="F10" s="205" t="s">
        <v>293</v>
      </c>
      <c r="G10" s="211">
        <v>0.028657407407407406</v>
      </c>
      <c r="H10" s="214">
        <v>10</v>
      </c>
      <c r="I10" s="215">
        <v>15</v>
      </c>
    </row>
    <row r="11" spans="1:9" ht="14.25">
      <c r="A11" s="212">
        <v>9</v>
      </c>
      <c r="B11" s="205" t="s">
        <v>294</v>
      </c>
      <c r="C11" s="210" t="s">
        <v>101</v>
      </c>
      <c r="D11" s="210" t="s">
        <v>6</v>
      </c>
      <c r="E11" s="205">
        <v>1979</v>
      </c>
      <c r="F11" s="205" t="s">
        <v>295</v>
      </c>
      <c r="G11" s="211">
        <v>0.02883101851851852</v>
      </c>
      <c r="H11" s="214">
        <v>10</v>
      </c>
      <c r="I11" s="215">
        <v>14</v>
      </c>
    </row>
    <row r="12" spans="1:9" ht="14.25">
      <c r="A12" s="212">
        <v>10</v>
      </c>
      <c r="B12" s="205" t="s">
        <v>16</v>
      </c>
      <c r="C12" s="210" t="s">
        <v>101</v>
      </c>
      <c r="D12" s="210" t="s">
        <v>6</v>
      </c>
      <c r="E12" s="205">
        <v>1988</v>
      </c>
      <c r="F12" s="205" t="s">
        <v>17</v>
      </c>
      <c r="G12" s="211">
        <v>0.02900462962962963</v>
      </c>
      <c r="H12" s="214">
        <v>10</v>
      </c>
      <c r="I12" s="215">
        <v>13</v>
      </c>
    </row>
    <row r="13" spans="1:9" ht="14.25">
      <c r="A13" s="209">
        <v>11</v>
      </c>
      <c r="B13" s="205" t="s">
        <v>296</v>
      </c>
      <c r="C13" s="210" t="s">
        <v>101</v>
      </c>
      <c r="D13" s="210" t="s">
        <v>6</v>
      </c>
      <c r="E13" s="205">
        <v>1989</v>
      </c>
      <c r="F13" s="205" t="s">
        <v>308</v>
      </c>
      <c r="G13" s="211">
        <v>0.03040509259259259</v>
      </c>
      <c r="H13" s="214">
        <v>10</v>
      </c>
      <c r="I13" s="215">
        <v>12</v>
      </c>
    </row>
    <row r="14" spans="1:9" ht="14.25">
      <c r="A14" s="212">
        <v>12</v>
      </c>
      <c r="B14" s="205" t="s">
        <v>297</v>
      </c>
      <c r="C14" s="210" t="s">
        <v>101</v>
      </c>
      <c r="D14" s="210" t="s">
        <v>6</v>
      </c>
      <c r="E14" s="213" t="s">
        <v>307</v>
      </c>
      <c r="F14" s="205" t="s">
        <v>293</v>
      </c>
      <c r="G14" s="211">
        <v>0.03138888888888889</v>
      </c>
      <c r="H14" s="214">
        <v>10</v>
      </c>
      <c r="I14" s="215">
        <v>11</v>
      </c>
    </row>
    <row r="15" spans="1:9" ht="14.25">
      <c r="A15" s="212">
        <v>13</v>
      </c>
      <c r="B15" s="205" t="s">
        <v>298</v>
      </c>
      <c r="C15" s="210" t="s">
        <v>101</v>
      </c>
      <c r="D15" s="210" t="s">
        <v>6</v>
      </c>
      <c r="E15" s="205">
        <v>1962</v>
      </c>
      <c r="F15" s="205" t="s">
        <v>309</v>
      </c>
      <c r="G15" s="211">
        <v>0.03273148148148148</v>
      </c>
      <c r="H15" s="214">
        <v>10</v>
      </c>
      <c r="I15" s="215">
        <v>10</v>
      </c>
    </row>
    <row r="16" spans="1:9" ht="14.25">
      <c r="A16" s="212">
        <v>14</v>
      </c>
      <c r="B16" s="205" t="s">
        <v>299</v>
      </c>
      <c r="C16" s="210" t="s">
        <v>101</v>
      </c>
      <c r="D16" s="210" t="s">
        <v>6</v>
      </c>
      <c r="E16" s="205">
        <v>1977</v>
      </c>
      <c r="F16" s="205" t="s">
        <v>308</v>
      </c>
      <c r="G16" s="211">
        <v>0.03273148148148148</v>
      </c>
      <c r="H16" s="214">
        <v>10</v>
      </c>
      <c r="I16" s="215">
        <v>9</v>
      </c>
    </row>
    <row r="17" spans="1:9" ht="14.25">
      <c r="A17" s="212">
        <v>15</v>
      </c>
      <c r="B17" s="205" t="s">
        <v>26</v>
      </c>
      <c r="C17" s="210" t="s">
        <v>101</v>
      </c>
      <c r="D17" s="210" t="s">
        <v>6</v>
      </c>
      <c r="E17" s="213" t="s">
        <v>307</v>
      </c>
      <c r="F17" s="205" t="s">
        <v>309</v>
      </c>
      <c r="G17" s="211">
        <v>0.03347222222222222</v>
      </c>
      <c r="H17" s="214">
        <v>10</v>
      </c>
      <c r="I17" s="215">
        <v>8</v>
      </c>
    </row>
    <row r="18" spans="1:9" ht="14.25">
      <c r="A18" s="212">
        <v>16</v>
      </c>
      <c r="B18" s="205" t="s">
        <v>300</v>
      </c>
      <c r="C18" s="210" t="s">
        <v>101</v>
      </c>
      <c r="D18" s="210" t="s">
        <v>6</v>
      </c>
      <c r="E18" s="205">
        <v>1977</v>
      </c>
      <c r="F18" s="205" t="s">
        <v>293</v>
      </c>
      <c r="G18" s="211">
        <v>0.03383101851851852</v>
      </c>
      <c r="H18" s="214">
        <v>10</v>
      </c>
      <c r="I18" s="215">
        <v>7</v>
      </c>
    </row>
    <row r="19" spans="1:9" ht="14.25">
      <c r="A19" s="212">
        <v>17</v>
      </c>
      <c r="B19" s="205" t="s">
        <v>33</v>
      </c>
      <c r="C19" s="210" t="s">
        <v>101</v>
      </c>
      <c r="D19" s="210" t="s">
        <v>6</v>
      </c>
      <c r="E19" s="205">
        <v>1979</v>
      </c>
      <c r="F19" s="205" t="s">
        <v>34</v>
      </c>
      <c r="G19" s="211">
        <v>0.03428240740740741</v>
      </c>
      <c r="H19" s="214">
        <v>10</v>
      </c>
      <c r="I19" s="215">
        <v>6</v>
      </c>
    </row>
    <row r="20" spans="1:9" ht="14.25">
      <c r="A20" s="212">
        <v>18</v>
      </c>
      <c r="B20" s="205" t="s">
        <v>30</v>
      </c>
      <c r="C20" s="210" t="s">
        <v>101</v>
      </c>
      <c r="D20" s="210" t="s">
        <v>6</v>
      </c>
      <c r="E20" s="205">
        <v>1977</v>
      </c>
      <c r="F20" s="205" t="s">
        <v>301</v>
      </c>
      <c r="G20" s="211">
        <v>0.034386574074074076</v>
      </c>
      <c r="H20" s="214">
        <v>10</v>
      </c>
      <c r="I20" s="215">
        <v>5</v>
      </c>
    </row>
    <row r="21" spans="1:9" ht="14.25">
      <c r="A21" s="212">
        <v>19</v>
      </c>
      <c r="B21" s="205" t="s">
        <v>55</v>
      </c>
      <c r="C21" s="210" t="s">
        <v>101</v>
      </c>
      <c r="D21" s="210" t="s">
        <v>6</v>
      </c>
      <c r="E21" s="205">
        <v>1973</v>
      </c>
      <c r="F21" s="205" t="s">
        <v>310</v>
      </c>
      <c r="G21" s="211">
        <v>0.03560185185185185</v>
      </c>
      <c r="H21" s="214">
        <v>10</v>
      </c>
      <c r="I21" s="215">
        <v>4</v>
      </c>
    </row>
    <row r="22" spans="1:9" ht="14.25">
      <c r="A22" s="212">
        <v>20</v>
      </c>
      <c r="B22" s="205" t="s">
        <v>51</v>
      </c>
      <c r="C22" s="210" t="s">
        <v>101</v>
      </c>
      <c r="D22" s="210" t="s">
        <v>6</v>
      </c>
      <c r="E22" s="205">
        <v>1979</v>
      </c>
      <c r="F22" s="205" t="s">
        <v>309</v>
      </c>
      <c r="G22" s="211">
        <v>0.04127314814814815</v>
      </c>
      <c r="H22" s="214">
        <v>10</v>
      </c>
      <c r="I22" s="215">
        <v>3</v>
      </c>
    </row>
    <row r="23" spans="1:11" ht="14.25">
      <c r="A23" s="212">
        <v>21</v>
      </c>
      <c r="B23" s="205" t="s">
        <v>302</v>
      </c>
      <c r="C23" s="210" t="s">
        <v>101</v>
      </c>
      <c r="D23" s="210" t="s">
        <v>6</v>
      </c>
      <c r="E23" s="205">
        <v>1994</v>
      </c>
      <c r="F23" s="205" t="s">
        <v>22</v>
      </c>
      <c r="G23" s="211">
        <v>0.042025462962962966</v>
      </c>
      <c r="H23" s="214">
        <v>10</v>
      </c>
      <c r="I23" s="215">
        <v>2</v>
      </c>
      <c r="K23" s="193"/>
    </row>
    <row r="24" spans="1:11" ht="15" thickBot="1">
      <c r="A24" s="216">
        <v>22</v>
      </c>
      <c r="B24" s="217" t="s">
        <v>50</v>
      </c>
      <c r="C24" s="218" t="s">
        <v>101</v>
      </c>
      <c r="D24" s="218" t="s">
        <v>6</v>
      </c>
      <c r="E24" s="217">
        <v>1957</v>
      </c>
      <c r="F24" s="217" t="s">
        <v>17</v>
      </c>
      <c r="G24" s="219">
        <v>0.042430555555555555</v>
      </c>
      <c r="H24" s="220">
        <v>10</v>
      </c>
      <c r="I24" s="221">
        <v>1</v>
      </c>
      <c r="K24" s="193"/>
    </row>
  </sheetData>
  <sheetProtection/>
  <autoFilter ref="A2:K24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28">
      <selection activeCell="H2" sqref="H2"/>
    </sheetView>
  </sheetViews>
  <sheetFormatPr defaultColWidth="8.796875" defaultRowHeight="14.25"/>
  <cols>
    <col min="1" max="1" width="6.3984375" style="249" customWidth="1"/>
    <col min="2" max="2" width="24.59765625" style="249" customWidth="1"/>
    <col min="3" max="3" width="6.09765625" style="249" customWidth="1"/>
    <col min="4" max="4" width="9.8984375" style="249" customWidth="1"/>
    <col min="5" max="5" width="26.59765625" style="249" customWidth="1"/>
    <col min="6" max="6" width="9.3984375" style="249" bestFit="1" customWidth="1"/>
    <col min="7" max="7" width="7.3984375" style="249" customWidth="1"/>
    <col min="8" max="16384" width="9" style="249" customWidth="1"/>
  </cols>
  <sheetData>
    <row r="1" spans="1:5" ht="15.75">
      <c r="A1" s="325" t="s">
        <v>345</v>
      </c>
      <c r="B1" s="325"/>
      <c r="C1" s="325"/>
      <c r="D1" s="325"/>
      <c r="E1" s="325"/>
    </row>
    <row r="2" spans="1:7" s="253" customFormat="1" ht="16.5" thickBot="1">
      <c r="A2" s="232"/>
      <c r="B2" s="232"/>
      <c r="C2" s="232"/>
      <c r="D2" s="232"/>
      <c r="E2" s="232"/>
      <c r="F2" s="232"/>
      <c r="G2" s="232"/>
    </row>
    <row r="3" spans="1:7" s="257" customFormat="1" ht="15.75">
      <c r="A3" s="254" t="s">
        <v>110</v>
      </c>
      <c r="B3" s="255"/>
      <c r="C3" s="255"/>
      <c r="D3" s="255"/>
      <c r="E3" s="255"/>
      <c r="F3" s="255"/>
      <c r="G3" s="256"/>
    </row>
    <row r="4" spans="1:7" s="257" customFormat="1" ht="15.75">
      <c r="A4" s="246" t="s">
        <v>10</v>
      </c>
      <c r="B4" s="233" t="s">
        <v>11</v>
      </c>
      <c r="C4" s="233" t="s">
        <v>100</v>
      </c>
      <c r="D4" s="233" t="s">
        <v>12</v>
      </c>
      <c r="E4" s="233" t="s">
        <v>13</v>
      </c>
      <c r="F4" s="233" t="s">
        <v>15</v>
      </c>
      <c r="G4" s="258" t="s">
        <v>99</v>
      </c>
    </row>
    <row r="5" spans="1:7" ht="15.75">
      <c r="A5" s="247" t="s">
        <v>335</v>
      </c>
      <c r="B5" s="259" t="s">
        <v>333</v>
      </c>
      <c r="C5" s="259" t="s">
        <v>101</v>
      </c>
      <c r="D5" s="259">
        <v>1993</v>
      </c>
      <c r="E5" s="259" t="s">
        <v>334</v>
      </c>
      <c r="F5" s="234">
        <v>0.0278125</v>
      </c>
      <c r="G5" s="260">
        <v>20.5</v>
      </c>
    </row>
    <row r="6" spans="1:7" ht="15.75">
      <c r="A6" s="247" t="s">
        <v>335</v>
      </c>
      <c r="B6" s="261" t="s">
        <v>21</v>
      </c>
      <c r="C6" s="261" t="s">
        <v>101</v>
      </c>
      <c r="D6" s="261">
        <v>1983</v>
      </c>
      <c r="E6" s="261" t="s">
        <v>22</v>
      </c>
      <c r="F6" s="234">
        <v>0.0278125</v>
      </c>
      <c r="G6" s="260">
        <v>20.5</v>
      </c>
    </row>
    <row r="7" spans="1:7" ht="15.75">
      <c r="A7" s="247">
        <v>3</v>
      </c>
      <c r="B7" s="259" t="s">
        <v>16</v>
      </c>
      <c r="C7" s="259" t="s">
        <v>101</v>
      </c>
      <c r="D7" s="259">
        <v>1988</v>
      </c>
      <c r="E7" s="259" t="s">
        <v>17</v>
      </c>
      <c r="F7" s="234">
        <v>0.02803240740740741</v>
      </c>
      <c r="G7" s="260">
        <v>19</v>
      </c>
    </row>
    <row r="8" spans="1:7" ht="15.75">
      <c r="A8" s="248">
        <v>4</v>
      </c>
      <c r="B8" s="249" t="s">
        <v>336</v>
      </c>
      <c r="C8" s="262" t="s">
        <v>101</v>
      </c>
      <c r="D8" s="262">
        <v>1967</v>
      </c>
      <c r="E8" s="262" t="s">
        <v>337</v>
      </c>
      <c r="F8" s="235">
        <v>0.028773148148148145</v>
      </c>
      <c r="G8" s="260">
        <v>18</v>
      </c>
    </row>
    <row r="9" spans="1:7" ht="15.75">
      <c r="A9" s="247">
        <v>5</v>
      </c>
      <c r="B9" s="261" t="s">
        <v>338</v>
      </c>
      <c r="C9" s="261" t="s">
        <v>101</v>
      </c>
      <c r="D9" s="261">
        <v>1978</v>
      </c>
      <c r="E9" s="261" t="s">
        <v>17</v>
      </c>
      <c r="F9" s="235">
        <v>0.0305787037037037</v>
      </c>
      <c r="G9" s="260">
        <v>17</v>
      </c>
    </row>
    <row r="10" spans="1:7" ht="15.75">
      <c r="A10" s="248">
        <v>6</v>
      </c>
      <c r="B10" s="261" t="s">
        <v>339</v>
      </c>
      <c r="C10" s="261" t="s">
        <v>101</v>
      </c>
      <c r="D10" s="261">
        <v>1970</v>
      </c>
      <c r="E10" s="263" t="s">
        <v>40</v>
      </c>
      <c r="F10" s="235">
        <v>0.030891203703703702</v>
      </c>
      <c r="G10" s="260">
        <v>16</v>
      </c>
    </row>
    <row r="11" spans="1:7" ht="15.75">
      <c r="A11" s="247">
        <v>7</v>
      </c>
      <c r="B11" s="261" t="s">
        <v>299</v>
      </c>
      <c r="C11" s="264" t="s">
        <v>101</v>
      </c>
      <c r="D11" s="261">
        <v>1977</v>
      </c>
      <c r="E11" s="261" t="s">
        <v>308</v>
      </c>
      <c r="F11" s="235">
        <v>0.03185185185185185</v>
      </c>
      <c r="G11" s="260">
        <v>15</v>
      </c>
    </row>
    <row r="12" spans="1:7" ht="15.75">
      <c r="A12" s="248">
        <v>8</v>
      </c>
      <c r="B12" s="261" t="s">
        <v>26</v>
      </c>
      <c r="C12" s="261" t="s">
        <v>101</v>
      </c>
      <c r="D12" s="261">
        <v>1974</v>
      </c>
      <c r="E12" s="261" t="s">
        <v>27</v>
      </c>
      <c r="F12" s="235">
        <v>0.032511574074074075</v>
      </c>
      <c r="G12" s="260">
        <v>14</v>
      </c>
    </row>
    <row r="13" spans="1:7" ht="15.75">
      <c r="A13" s="247">
        <v>9</v>
      </c>
      <c r="B13" s="259" t="s">
        <v>330</v>
      </c>
      <c r="C13" s="259" t="s">
        <v>101</v>
      </c>
      <c r="D13" s="259">
        <v>1996</v>
      </c>
      <c r="E13" s="259" t="s">
        <v>29</v>
      </c>
      <c r="F13" s="235">
        <v>0.03377314814814815</v>
      </c>
      <c r="G13" s="260">
        <v>13</v>
      </c>
    </row>
    <row r="14" spans="1:7" ht="15.75">
      <c r="A14" s="248">
        <v>10</v>
      </c>
      <c r="B14" s="261" t="s">
        <v>33</v>
      </c>
      <c r="C14" s="261" t="s">
        <v>101</v>
      </c>
      <c r="D14" s="261">
        <v>1979</v>
      </c>
      <c r="E14" s="261" t="s">
        <v>34</v>
      </c>
      <c r="F14" s="235">
        <v>0.03383101851851852</v>
      </c>
      <c r="G14" s="260">
        <v>12</v>
      </c>
    </row>
    <row r="15" spans="1:7" ht="15.75">
      <c r="A15" s="247">
        <v>11</v>
      </c>
      <c r="B15" s="261" t="s">
        <v>55</v>
      </c>
      <c r="C15" s="261" t="s">
        <v>101</v>
      </c>
      <c r="D15" s="261">
        <v>1973</v>
      </c>
      <c r="E15" s="261" t="s">
        <v>48</v>
      </c>
      <c r="F15" s="235">
        <v>0.03391203703703704</v>
      </c>
      <c r="G15" s="260">
        <v>11</v>
      </c>
    </row>
    <row r="16" spans="1:7" ht="15.75">
      <c r="A16" s="248">
        <v>12</v>
      </c>
      <c r="B16" s="261" t="s">
        <v>30</v>
      </c>
      <c r="C16" s="261" t="s">
        <v>101</v>
      </c>
      <c r="D16" s="261">
        <v>1977</v>
      </c>
      <c r="E16" s="261" t="s">
        <v>31</v>
      </c>
      <c r="F16" s="235">
        <v>0.03478009259259259</v>
      </c>
      <c r="G16" s="260">
        <v>10</v>
      </c>
    </row>
    <row r="17" spans="1:7" ht="15.75">
      <c r="A17" s="247">
        <v>13</v>
      </c>
      <c r="B17" s="261" t="s">
        <v>38</v>
      </c>
      <c r="C17" s="261" t="s">
        <v>101</v>
      </c>
      <c r="D17" s="261">
        <v>1982</v>
      </c>
      <c r="E17" s="261" t="s">
        <v>27</v>
      </c>
      <c r="F17" s="235">
        <v>0.03478009259259259</v>
      </c>
      <c r="G17" s="260">
        <v>9</v>
      </c>
    </row>
    <row r="18" spans="1:7" ht="15.75">
      <c r="A18" s="248">
        <v>14</v>
      </c>
      <c r="B18" s="261" t="s">
        <v>41</v>
      </c>
      <c r="C18" s="261" t="s">
        <v>101</v>
      </c>
      <c r="D18" s="261">
        <v>1955</v>
      </c>
      <c r="E18" s="261" t="s">
        <v>25</v>
      </c>
      <c r="F18" s="235">
        <v>0.03608796296296297</v>
      </c>
      <c r="G18" s="260">
        <v>8</v>
      </c>
    </row>
    <row r="19" spans="1:7" ht="15.75">
      <c r="A19" s="247">
        <v>15</v>
      </c>
      <c r="B19" s="261" t="s">
        <v>54</v>
      </c>
      <c r="C19" s="261" t="s">
        <v>101</v>
      </c>
      <c r="D19" s="261">
        <v>1984</v>
      </c>
      <c r="E19" s="261" t="s">
        <v>53</v>
      </c>
      <c r="F19" s="235">
        <v>0.03648148148148148</v>
      </c>
      <c r="G19" s="260">
        <v>7</v>
      </c>
    </row>
    <row r="20" spans="1:7" ht="15.75">
      <c r="A20" s="248">
        <v>16</v>
      </c>
      <c r="B20" s="261" t="s">
        <v>45</v>
      </c>
      <c r="C20" s="261" t="s">
        <v>101</v>
      </c>
      <c r="D20" s="261">
        <v>1969</v>
      </c>
      <c r="E20" s="261" t="s">
        <v>46</v>
      </c>
      <c r="F20" s="235">
        <v>0.03755787037037037</v>
      </c>
      <c r="G20" s="260">
        <v>6</v>
      </c>
    </row>
    <row r="21" spans="1:7" ht="15.75">
      <c r="A21" s="247">
        <v>17</v>
      </c>
      <c r="B21" s="261" t="s">
        <v>50</v>
      </c>
      <c r="C21" s="261" t="s">
        <v>101</v>
      </c>
      <c r="D21" s="261">
        <v>1957</v>
      </c>
      <c r="E21" s="261" t="s">
        <v>17</v>
      </c>
      <c r="F21" s="235">
        <v>0.0383912037037037</v>
      </c>
      <c r="G21" s="261">
        <v>5</v>
      </c>
    </row>
    <row r="22" spans="1:7" ht="15.75">
      <c r="A22" s="248">
        <v>18</v>
      </c>
      <c r="B22" s="261" t="s">
        <v>36</v>
      </c>
      <c r="C22" s="261" t="s">
        <v>101</v>
      </c>
      <c r="D22" s="261">
        <v>1960</v>
      </c>
      <c r="E22" s="261" t="s">
        <v>22</v>
      </c>
      <c r="F22" s="235">
        <v>0.038877314814814816</v>
      </c>
      <c r="G22" s="261">
        <v>4</v>
      </c>
    </row>
    <row r="23" spans="1:7" ht="15.75">
      <c r="A23" s="247">
        <v>19</v>
      </c>
      <c r="B23" s="261" t="s">
        <v>39</v>
      </c>
      <c r="C23" s="261" t="s">
        <v>101</v>
      </c>
      <c r="D23" s="261">
        <v>1974</v>
      </c>
      <c r="E23" s="261" t="s">
        <v>40</v>
      </c>
      <c r="F23" s="235">
        <v>0.03927083333333333</v>
      </c>
      <c r="G23" s="261">
        <v>3</v>
      </c>
    </row>
    <row r="24" spans="1:7" ht="15.75">
      <c r="A24" s="248">
        <v>20</v>
      </c>
      <c r="B24" s="261" t="s">
        <v>340</v>
      </c>
      <c r="C24" s="261" t="s">
        <v>101</v>
      </c>
      <c r="D24" s="261">
        <v>1968</v>
      </c>
      <c r="E24" s="261" t="s">
        <v>27</v>
      </c>
      <c r="F24" s="235">
        <v>0.040775462962962965</v>
      </c>
      <c r="G24" s="261">
        <v>2</v>
      </c>
    </row>
    <row r="25" spans="1:7" ht="15.75">
      <c r="A25" s="247">
        <v>21</v>
      </c>
      <c r="B25" s="261" t="s">
        <v>341</v>
      </c>
      <c r="C25" s="261" t="s">
        <v>101</v>
      </c>
      <c r="D25" s="261">
        <v>1955</v>
      </c>
      <c r="E25" s="261" t="s">
        <v>22</v>
      </c>
      <c r="F25" s="235">
        <v>0.040844907407407406</v>
      </c>
      <c r="G25" s="261">
        <v>1</v>
      </c>
    </row>
    <row r="26" ht="16.5" thickBot="1">
      <c r="E26" s="236"/>
    </row>
    <row r="27" spans="1:7" ht="16.5" thickBot="1">
      <c r="A27" s="267" t="s">
        <v>109</v>
      </c>
      <c r="B27" s="268"/>
      <c r="C27" s="268"/>
      <c r="D27" s="268"/>
      <c r="E27" s="268"/>
      <c r="F27" s="269"/>
      <c r="G27" s="270"/>
    </row>
    <row r="28" spans="1:7" ht="15.75">
      <c r="A28" s="250" t="s">
        <v>10</v>
      </c>
      <c r="B28" s="237" t="s">
        <v>11</v>
      </c>
      <c r="C28" s="237" t="s">
        <v>100</v>
      </c>
      <c r="D28" s="237" t="s">
        <v>12</v>
      </c>
      <c r="E28" s="237" t="s">
        <v>13</v>
      </c>
      <c r="F28" s="237" t="s">
        <v>15</v>
      </c>
      <c r="G28" s="271" t="s">
        <v>99</v>
      </c>
    </row>
    <row r="29" spans="1:7" ht="15">
      <c r="A29" s="238">
        <v>1</v>
      </c>
      <c r="B29" s="272" t="s">
        <v>28</v>
      </c>
      <c r="C29" s="272" t="s">
        <v>102</v>
      </c>
      <c r="D29" s="272">
        <v>1995</v>
      </c>
      <c r="E29" s="272" t="s">
        <v>29</v>
      </c>
      <c r="F29" s="239">
        <v>0.03556712962962963</v>
      </c>
      <c r="G29" s="273">
        <v>4</v>
      </c>
    </row>
    <row r="30" spans="1:7" ht="15">
      <c r="A30" s="238">
        <v>2</v>
      </c>
      <c r="B30" s="272" t="s">
        <v>44</v>
      </c>
      <c r="C30" s="272" t="s">
        <v>102</v>
      </c>
      <c r="D30" s="272">
        <v>1977</v>
      </c>
      <c r="E30" s="272" t="s">
        <v>17</v>
      </c>
      <c r="F30" s="239">
        <v>0.03657407407407407</v>
      </c>
      <c r="G30" s="273">
        <v>3</v>
      </c>
    </row>
    <row r="31" spans="1:7" ht="15">
      <c r="A31" s="238">
        <v>3</v>
      </c>
      <c r="B31" s="272" t="s">
        <v>47</v>
      </c>
      <c r="C31" s="272" t="s">
        <v>102</v>
      </c>
      <c r="D31" s="272">
        <v>1968</v>
      </c>
      <c r="E31" s="272" t="s">
        <v>48</v>
      </c>
      <c r="F31" s="239">
        <v>0.037442129629629624</v>
      </c>
      <c r="G31" s="273">
        <v>2</v>
      </c>
    </row>
    <row r="32" spans="1:7" ht="15">
      <c r="A32" s="238">
        <v>4</v>
      </c>
      <c r="B32" s="272" t="s">
        <v>56</v>
      </c>
      <c r="C32" s="272" t="s">
        <v>102</v>
      </c>
      <c r="D32" s="272">
        <v>1974</v>
      </c>
      <c r="E32" s="272" t="s">
        <v>40</v>
      </c>
      <c r="F32" s="239">
        <v>0.03925925925925926</v>
      </c>
      <c r="G32" s="273">
        <v>1</v>
      </c>
    </row>
    <row r="33" ht="16.5" thickBot="1">
      <c r="E33" s="236"/>
    </row>
    <row r="34" spans="1:8" ht="15.75">
      <c r="A34" s="274" t="s">
        <v>105</v>
      </c>
      <c r="B34" s="275"/>
      <c r="C34" s="275"/>
      <c r="D34" s="275"/>
      <c r="E34" s="275"/>
      <c r="F34" s="276"/>
      <c r="G34" s="277"/>
      <c r="H34" s="257"/>
    </row>
    <row r="35" spans="1:8" ht="15.75">
      <c r="A35" s="246" t="s">
        <v>10</v>
      </c>
      <c r="B35" s="233" t="s">
        <v>11</v>
      </c>
      <c r="C35" s="233" t="s">
        <v>100</v>
      </c>
      <c r="D35" s="233" t="s">
        <v>12</v>
      </c>
      <c r="E35" s="233" t="s">
        <v>13</v>
      </c>
      <c r="F35" s="233" t="s">
        <v>15</v>
      </c>
      <c r="G35" s="258" t="s">
        <v>99</v>
      </c>
      <c r="H35" s="257"/>
    </row>
    <row r="36" spans="1:7" ht="15.75">
      <c r="A36" s="247">
        <v>1</v>
      </c>
      <c r="B36" s="259" t="s">
        <v>330</v>
      </c>
      <c r="C36" s="259" t="s">
        <v>101</v>
      </c>
      <c r="D36" s="259">
        <v>1996</v>
      </c>
      <c r="E36" s="259" t="s">
        <v>29</v>
      </c>
      <c r="F36" s="234">
        <v>0.005416666666666667</v>
      </c>
      <c r="G36" s="260">
        <v>5</v>
      </c>
    </row>
    <row r="37" spans="1:7" ht="15.75">
      <c r="A37" s="248">
        <v>2</v>
      </c>
      <c r="B37" s="261" t="s">
        <v>331</v>
      </c>
      <c r="C37" s="261" t="s">
        <v>101</v>
      </c>
      <c r="D37" s="261">
        <v>1997</v>
      </c>
      <c r="E37" s="259" t="s">
        <v>29</v>
      </c>
      <c r="F37" s="235">
        <v>0.005555555555555556</v>
      </c>
      <c r="G37" s="260">
        <v>4</v>
      </c>
    </row>
    <row r="38" spans="1:7" ht="15.75">
      <c r="A38" s="248">
        <v>3</v>
      </c>
      <c r="B38" s="261" t="s">
        <v>332</v>
      </c>
      <c r="C38" s="261" t="s">
        <v>101</v>
      </c>
      <c r="D38" s="261">
        <v>1998</v>
      </c>
      <c r="E38" s="259" t="s">
        <v>29</v>
      </c>
      <c r="F38" s="235">
        <v>0.00568287037037037</v>
      </c>
      <c r="G38" s="260">
        <v>3</v>
      </c>
    </row>
    <row r="39" spans="1:8" s="257" customFormat="1" ht="15.75">
      <c r="A39" s="248">
        <v>4</v>
      </c>
      <c r="B39" s="261" t="s">
        <v>61</v>
      </c>
      <c r="C39" s="261" t="s">
        <v>101</v>
      </c>
      <c r="D39" s="261">
        <v>1999</v>
      </c>
      <c r="E39" s="261" t="s">
        <v>17</v>
      </c>
      <c r="F39" s="235">
        <v>0.006724537037037037</v>
      </c>
      <c r="G39" s="278">
        <v>2</v>
      </c>
      <c r="H39" s="249"/>
    </row>
    <row r="40" spans="1:8" s="257" customFormat="1" ht="16.5" thickBot="1">
      <c r="A40" s="247">
        <v>5</v>
      </c>
      <c r="B40" s="265" t="s">
        <v>65</v>
      </c>
      <c r="C40" s="265" t="s">
        <v>101</v>
      </c>
      <c r="D40" s="265">
        <v>1999</v>
      </c>
      <c r="E40" s="265" t="s">
        <v>17</v>
      </c>
      <c r="F40" s="240">
        <v>0.0071643518518518514</v>
      </c>
      <c r="G40" s="266">
        <v>1</v>
      </c>
      <c r="H40" s="249"/>
    </row>
    <row r="41" ht="16.5" thickBot="1">
      <c r="E41" s="236"/>
    </row>
    <row r="42" spans="1:8" ht="15.75">
      <c r="A42" s="279" t="s">
        <v>106</v>
      </c>
      <c r="B42" s="280"/>
      <c r="C42" s="280"/>
      <c r="D42" s="280"/>
      <c r="E42" s="280"/>
      <c r="F42" s="280"/>
      <c r="G42" s="281"/>
      <c r="H42" s="257"/>
    </row>
    <row r="43" spans="1:8" ht="15.75">
      <c r="A43" s="251" t="s">
        <v>10</v>
      </c>
      <c r="B43" s="241" t="s">
        <v>11</v>
      </c>
      <c r="C43" s="241" t="s">
        <v>100</v>
      </c>
      <c r="D43" s="241" t="s">
        <v>12</v>
      </c>
      <c r="E43" s="241" t="s">
        <v>13</v>
      </c>
      <c r="F43" s="241" t="s">
        <v>15</v>
      </c>
      <c r="G43" s="282" t="s">
        <v>99</v>
      </c>
      <c r="H43" s="257"/>
    </row>
    <row r="44" ht="16.5" thickBot="1">
      <c r="E44" s="236"/>
    </row>
    <row r="45" spans="1:8" ht="15.75">
      <c r="A45" s="274" t="s">
        <v>107</v>
      </c>
      <c r="B45" s="275"/>
      <c r="C45" s="275"/>
      <c r="D45" s="275"/>
      <c r="E45" s="275"/>
      <c r="F45" s="276"/>
      <c r="G45" s="277"/>
      <c r="H45" s="257"/>
    </row>
    <row r="46" spans="1:8" ht="15.75">
      <c r="A46" s="246" t="s">
        <v>10</v>
      </c>
      <c r="B46" s="233" t="s">
        <v>11</v>
      </c>
      <c r="C46" s="233" t="s">
        <v>100</v>
      </c>
      <c r="D46" s="233" t="s">
        <v>12</v>
      </c>
      <c r="E46" s="233" t="s">
        <v>13</v>
      </c>
      <c r="F46" s="233" t="s">
        <v>15</v>
      </c>
      <c r="G46" s="258" t="s">
        <v>99</v>
      </c>
      <c r="H46" s="257"/>
    </row>
    <row r="47" spans="1:8" s="257" customFormat="1" ht="15.75">
      <c r="A47" s="242">
        <v>1</v>
      </c>
      <c r="B47" s="283" t="s">
        <v>71</v>
      </c>
      <c r="C47" s="284" t="s">
        <v>101</v>
      </c>
      <c r="D47" s="284">
        <v>2003</v>
      </c>
      <c r="E47" s="284" t="s">
        <v>17</v>
      </c>
      <c r="F47" s="235">
        <v>0.0030555555555555557</v>
      </c>
      <c r="G47" s="285">
        <v>15</v>
      </c>
      <c r="H47" s="249"/>
    </row>
    <row r="48" spans="1:8" s="257" customFormat="1" ht="15.75">
      <c r="A48" s="242">
        <v>2</v>
      </c>
      <c r="B48" s="249" t="s">
        <v>322</v>
      </c>
      <c r="C48" s="284" t="s">
        <v>101</v>
      </c>
      <c r="D48" s="249">
        <v>2003</v>
      </c>
      <c r="E48" s="284" t="s">
        <v>17</v>
      </c>
      <c r="F48" s="235">
        <v>0.0032870370370370367</v>
      </c>
      <c r="G48" s="285">
        <v>14</v>
      </c>
      <c r="H48" s="249"/>
    </row>
    <row r="49" spans="1:7" ht="15.75">
      <c r="A49" s="242">
        <v>3</v>
      </c>
      <c r="B49" s="284" t="s">
        <v>74</v>
      </c>
      <c r="C49" s="284" t="s">
        <v>101</v>
      </c>
      <c r="D49" s="284">
        <v>2000</v>
      </c>
      <c r="E49" s="284" t="s">
        <v>27</v>
      </c>
      <c r="F49" s="235">
        <v>0.003321759259259259</v>
      </c>
      <c r="G49" s="285">
        <v>13</v>
      </c>
    </row>
    <row r="50" spans="1:8" s="257" customFormat="1" ht="15.75">
      <c r="A50" s="242">
        <v>4</v>
      </c>
      <c r="B50" s="284" t="s">
        <v>82</v>
      </c>
      <c r="C50" s="284" t="s">
        <v>101</v>
      </c>
      <c r="D50" s="284">
        <v>2005</v>
      </c>
      <c r="E50" s="284" t="s">
        <v>17</v>
      </c>
      <c r="F50" s="235">
        <v>0.003321759259259259</v>
      </c>
      <c r="G50" s="285">
        <v>12</v>
      </c>
      <c r="H50" s="249"/>
    </row>
    <row r="51" spans="1:8" s="257" customFormat="1" ht="15.75">
      <c r="A51" s="242">
        <v>5</v>
      </c>
      <c r="B51" s="284" t="s">
        <v>72</v>
      </c>
      <c r="C51" s="284" t="s">
        <v>101</v>
      </c>
      <c r="D51" s="284">
        <v>2000</v>
      </c>
      <c r="E51" s="284" t="s">
        <v>73</v>
      </c>
      <c r="F51" s="235">
        <v>0.003472222222222222</v>
      </c>
      <c r="G51" s="285">
        <v>11</v>
      </c>
      <c r="H51" s="249"/>
    </row>
    <row r="52" spans="1:7" ht="15.75">
      <c r="A52" s="242">
        <v>6</v>
      </c>
      <c r="B52" s="284" t="s">
        <v>76</v>
      </c>
      <c r="C52" s="284" t="s">
        <v>101</v>
      </c>
      <c r="D52" s="284">
        <v>2002</v>
      </c>
      <c r="E52" s="284" t="s">
        <v>17</v>
      </c>
      <c r="F52" s="235">
        <v>0.0037962962962962963</v>
      </c>
      <c r="G52" s="285">
        <v>10</v>
      </c>
    </row>
    <row r="53" spans="1:7" ht="15.75">
      <c r="A53" s="242">
        <v>7</v>
      </c>
      <c r="B53" s="284" t="s">
        <v>81</v>
      </c>
      <c r="C53" s="284" t="s">
        <v>101</v>
      </c>
      <c r="D53" s="284">
        <v>2006</v>
      </c>
      <c r="E53" s="284" t="s">
        <v>27</v>
      </c>
      <c r="F53" s="235">
        <v>0.0038657407407407408</v>
      </c>
      <c r="G53" s="285">
        <v>9</v>
      </c>
    </row>
    <row r="54" spans="1:7" ht="15.75">
      <c r="A54" s="242">
        <v>8</v>
      </c>
      <c r="B54" s="249" t="s">
        <v>323</v>
      </c>
      <c r="C54" s="284" t="s">
        <v>101</v>
      </c>
      <c r="D54" s="286">
        <v>2000</v>
      </c>
      <c r="E54" s="284" t="s">
        <v>17</v>
      </c>
      <c r="F54" s="235">
        <v>0.003900462962962963</v>
      </c>
      <c r="G54" s="285">
        <v>8</v>
      </c>
    </row>
    <row r="55" spans="1:7" ht="15.75">
      <c r="A55" s="242">
        <v>9</v>
      </c>
      <c r="B55" s="249" t="s">
        <v>324</v>
      </c>
      <c r="C55" s="284" t="s">
        <v>101</v>
      </c>
      <c r="D55" s="286">
        <v>2006</v>
      </c>
      <c r="E55" s="284" t="s">
        <v>17</v>
      </c>
      <c r="F55" s="235">
        <v>0.0043055555555555555</v>
      </c>
      <c r="G55" s="285">
        <v>7</v>
      </c>
    </row>
    <row r="56" spans="1:7" ht="15.75">
      <c r="A56" s="242">
        <v>10</v>
      </c>
      <c r="B56" s="284" t="s">
        <v>77</v>
      </c>
      <c r="C56" s="284" t="s">
        <v>101</v>
      </c>
      <c r="D56" s="284">
        <v>2002</v>
      </c>
      <c r="E56" s="284" t="s">
        <v>17</v>
      </c>
      <c r="F56" s="235">
        <v>0.0044444444444444444</v>
      </c>
      <c r="G56" s="285">
        <v>6</v>
      </c>
    </row>
    <row r="57" spans="1:7" ht="15.75">
      <c r="A57" s="242">
        <v>11</v>
      </c>
      <c r="B57" s="284" t="s">
        <v>84</v>
      </c>
      <c r="C57" s="284" t="s">
        <v>101</v>
      </c>
      <c r="D57" s="284">
        <v>2001</v>
      </c>
      <c r="E57" s="284" t="s">
        <v>17</v>
      </c>
      <c r="F57" s="235">
        <v>0.004456018518518519</v>
      </c>
      <c r="G57" s="285">
        <v>5</v>
      </c>
    </row>
    <row r="58" spans="1:7" ht="15.75">
      <c r="A58" s="242">
        <v>12</v>
      </c>
      <c r="B58" s="284" t="s">
        <v>325</v>
      </c>
      <c r="C58" s="284" t="s">
        <v>101</v>
      </c>
      <c r="D58" s="284">
        <v>2002</v>
      </c>
      <c r="E58" s="284" t="s">
        <v>326</v>
      </c>
      <c r="F58" s="235">
        <v>0.004467592592592593</v>
      </c>
      <c r="G58" s="285">
        <v>4</v>
      </c>
    </row>
    <row r="59" spans="1:7" ht="15.75">
      <c r="A59" s="242">
        <v>13</v>
      </c>
      <c r="B59" s="284" t="s">
        <v>327</v>
      </c>
      <c r="C59" s="284" t="s">
        <v>101</v>
      </c>
      <c r="D59" s="284">
        <v>2004</v>
      </c>
      <c r="E59" s="284" t="s">
        <v>328</v>
      </c>
      <c r="F59" s="235">
        <v>0.004699074074074074</v>
      </c>
      <c r="G59" s="285">
        <v>3</v>
      </c>
    </row>
    <row r="60" spans="1:7" ht="15.75">
      <c r="A60" s="242">
        <v>14</v>
      </c>
      <c r="B60" s="284" t="s">
        <v>87</v>
      </c>
      <c r="C60" s="284" t="s">
        <v>101</v>
      </c>
      <c r="D60" s="284">
        <v>2005</v>
      </c>
      <c r="E60" s="284" t="s">
        <v>17</v>
      </c>
      <c r="F60" s="235">
        <v>0.004930555555555555</v>
      </c>
      <c r="G60" s="285">
        <v>2</v>
      </c>
    </row>
    <row r="61" spans="1:7" ht="16.5" thickBot="1">
      <c r="A61" s="242">
        <v>15</v>
      </c>
      <c r="B61" s="284" t="s">
        <v>329</v>
      </c>
      <c r="C61" s="284" t="s">
        <v>101</v>
      </c>
      <c r="D61" s="284">
        <v>2010</v>
      </c>
      <c r="E61" s="286" t="s">
        <v>17</v>
      </c>
      <c r="F61" s="235">
        <v>0.006481481481481481</v>
      </c>
      <c r="G61" s="287">
        <v>1</v>
      </c>
    </row>
    <row r="62" ht="16.5" thickBot="1">
      <c r="E62" s="236"/>
    </row>
    <row r="63" spans="1:8" ht="15.75">
      <c r="A63" s="279" t="s">
        <v>108</v>
      </c>
      <c r="B63" s="280"/>
      <c r="C63" s="280"/>
      <c r="D63" s="280"/>
      <c r="E63" s="280"/>
      <c r="F63" s="280"/>
      <c r="G63" s="281"/>
      <c r="H63" s="257"/>
    </row>
    <row r="64" spans="1:8" ht="15.75">
      <c r="A64" s="251" t="s">
        <v>10</v>
      </c>
      <c r="B64" s="241" t="s">
        <v>11</v>
      </c>
      <c r="C64" s="241" t="s">
        <v>100</v>
      </c>
      <c r="D64" s="241" t="s">
        <v>12</v>
      </c>
      <c r="E64" s="241" t="s">
        <v>13</v>
      </c>
      <c r="F64" s="241" t="s">
        <v>15</v>
      </c>
      <c r="G64" s="282" t="s">
        <v>99</v>
      </c>
      <c r="H64" s="257"/>
    </row>
    <row r="65" spans="1:7" ht="15.75">
      <c r="A65" s="238" t="s">
        <v>320</v>
      </c>
      <c r="B65" s="272" t="s">
        <v>91</v>
      </c>
      <c r="C65" s="288" t="s">
        <v>102</v>
      </c>
      <c r="D65" s="272">
        <v>2001</v>
      </c>
      <c r="E65" s="272" t="s">
        <v>22</v>
      </c>
      <c r="F65" s="243">
        <v>0.0036689814814814814</v>
      </c>
      <c r="G65" s="289">
        <v>1.5</v>
      </c>
    </row>
    <row r="66" spans="1:7" ht="15.75">
      <c r="A66" s="238" t="s">
        <v>320</v>
      </c>
      <c r="B66" s="272" t="s">
        <v>92</v>
      </c>
      <c r="C66" s="288" t="s">
        <v>102</v>
      </c>
      <c r="D66" s="272">
        <v>2000</v>
      </c>
      <c r="E66" s="272" t="s">
        <v>93</v>
      </c>
      <c r="F66" s="243">
        <v>0.0036689814814814814</v>
      </c>
      <c r="G66" s="289">
        <v>1.5</v>
      </c>
    </row>
    <row r="67" spans="1:7" ht="15.75">
      <c r="A67" s="238"/>
      <c r="B67" s="272"/>
      <c r="C67" s="288"/>
      <c r="D67" s="272"/>
      <c r="E67" s="272"/>
      <c r="F67" s="243"/>
      <c r="G67" s="289"/>
    </row>
    <row r="68" spans="1:8" s="257" customFormat="1" ht="16.5" thickBot="1">
      <c r="A68" s="244"/>
      <c r="B68" s="290"/>
      <c r="C68" s="291"/>
      <c r="D68" s="290"/>
      <c r="E68" s="290"/>
      <c r="F68" s="245"/>
      <c r="G68" s="292"/>
      <c r="H68" s="249"/>
    </row>
    <row r="69" spans="1:8" s="257" customFormat="1" ht="15.75">
      <c r="A69" s="249"/>
      <c r="B69" s="249"/>
      <c r="C69" s="249"/>
      <c r="D69" s="249"/>
      <c r="E69" s="236"/>
      <c r="F69" s="249"/>
      <c r="G69" s="249"/>
      <c r="H69" s="249"/>
    </row>
    <row r="70" spans="2:5" ht="15.75">
      <c r="B70" s="236"/>
      <c r="C70" s="236"/>
      <c r="D70" s="236"/>
      <c r="E70" s="236"/>
    </row>
    <row r="71" spans="1:5" ht="15.75">
      <c r="A71" s="252"/>
      <c r="B71" s="293"/>
      <c r="C71" s="252"/>
      <c r="D71" s="252"/>
      <c r="E71" s="236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Rosinski</cp:lastModifiedBy>
  <cp:lastPrinted>2013-09-09T12:09:04Z</cp:lastPrinted>
  <dcterms:created xsi:type="dcterms:W3CDTF">2013-04-08T19:23:12Z</dcterms:created>
  <dcterms:modified xsi:type="dcterms:W3CDTF">2013-09-11T19:38:08Z</dcterms:modified>
  <cp:category/>
  <cp:version/>
  <cp:contentType/>
  <cp:contentStatus/>
</cp:coreProperties>
</file>